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D:\Dokumenti\JAVNO NAROČANJE\ČIŠČENJE POSLOVNIH PROSTOROV\2020-2022\"/>
    </mc:Choice>
  </mc:AlternateContent>
  <xr:revisionPtr revIDLastSave="0" documentId="8_{79F7CA1B-DEF7-4D50-B82C-034C54F46A7D}" xr6:coauthVersionLast="45" xr6:coauthVersionMax="45" xr10:uidLastSave="{00000000-0000-0000-0000-000000000000}"/>
  <bookViews>
    <workbookView xWindow="-120" yWindow="-120" windowWidth="29040" windowHeight="15840" xr2:uid="{00000000-000D-0000-FFFF-FFFF00000000}"/>
  </bookViews>
  <sheets>
    <sheet name="List1" sheetId="1" r:id="rId1"/>
    <sheet name="List2" sheetId="2" r:id="rId2"/>
    <sheet name="List3" sheetId="3" r:id="rId3"/>
  </sheets>
  <definedNames>
    <definedName name="_xlnm.Print_Area" localSheetId="0">List1!$A$1:$BS$105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9" i="1" l="1"/>
  <c r="L79" i="1" l="1"/>
  <c r="K79" i="1"/>
  <c r="N26" i="1" l="1"/>
  <c r="M26" i="1"/>
  <c r="M93" i="1"/>
  <c r="L93" i="1"/>
  <c r="N72" i="1"/>
  <c r="M72" i="1"/>
  <c r="N64" i="1"/>
  <c r="M64" i="1"/>
  <c r="N54" i="1"/>
  <c r="M54" i="1"/>
  <c r="N46" i="1"/>
  <c r="M46" i="1"/>
  <c r="N32" i="1"/>
  <c r="M32" i="1"/>
  <c r="N19" i="1"/>
  <c r="M19" i="1"/>
  <c r="M97" i="1"/>
  <c r="M9" i="1"/>
  <c r="M96" i="1" l="1"/>
</calcChain>
</file>

<file path=xl/sharedStrings.xml><?xml version="1.0" encoding="utf-8"?>
<sst xmlns="http://schemas.openxmlformats.org/spreadsheetml/2006/main" count="418" uniqueCount="171">
  <si>
    <t>I.</t>
  </si>
  <si>
    <t>Objektna higiena</t>
  </si>
  <si>
    <t/>
  </si>
  <si>
    <t>*</t>
  </si>
  <si>
    <t>1.</t>
  </si>
  <si>
    <t>EOB</t>
  </si>
  <si>
    <t>Zap. št.</t>
  </si>
  <si>
    <t>Naziv blaga</t>
  </si>
  <si>
    <t>Lastnost 1</t>
  </si>
  <si>
    <t>Lastnost 2</t>
  </si>
  <si>
    <t>Lastnost 3</t>
  </si>
  <si>
    <t>Lastnost 4</t>
  </si>
  <si>
    <t>EM</t>
  </si>
  <si>
    <t>Količina</t>
  </si>
  <si>
    <t>Popust</t>
  </si>
  <si>
    <t>Stopnja DDV</t>
  </si>
  <si>
    <t>Cena z DDV</t>
  </si>
  <si>
    <t>Proizvajalec</t>
  </si>
  <si>
    <t>Ponudnikov naziv blaga</t>
  </si>
  <si>
    <t>Kataloška številka</t>
  </si>
  <si>
    <t>KOS</t>
  </si>
  <si>
    <t>Skupaj:</t>
  </si>
  <si>
    <t>2.</t>
  </si>
  <si>
    <t>Čistilna sredstva za sanitarno opremo</t>
  </si>
  <si>
    <t>Zagotavljati mora učinkovito odstranjevanje urinskega in vodnega kamna ter ostalih nečistoč.</t>
  </si>
  <si>
    <t>3.</t>
  </si>
  <si>
    <t xml:space="preserve"> Čistilna sredstva za različne površine</t>
  </si>
  <si>
    <t>4.</t>
  </si>
  <si>
    <t>5.</t>
  </si>
  <si>
    <t>6.</t>
  </si>
  <si>
    <t>7.</t>
  </si>
  <si>
    <t>8.</t>
  </si>
  <si>
    <t>5x vezana</t>
  </si>
  <si>
    <t>PVC ščetine</t>
  </si>
  <si>
    <t>9.</t>
  </si>
  <si>
    <t xml:space="preserve">Koncentrati za čiščenje tal </t>
  </si>
  <si>
    <t>Čistilna sredstva za različne površine</t>
  </si>
  <si>
    <t>Cena brez DDV za ponujeno pakiranje</t>
  </si>
  <si>
    <t>Osvežilci prostorov</t>
  </si>
  <si>
    <t>Čistilni pripomočki</t>
  </si>
  <si>
    <t>II.</t>
  </si>
  <si>
    <t>Ponudnik mora v ceni toaletnih brisač nuditi tudi 4  podajalnike s sredinskim odvzemom (kot npr. Tork Reflex WAVE).</t>
  </si>
  <si>
    <t>Pakiranje v škatli ali vreči/zavitku.</t>
  </si>
  <si>
    <t>III.</t>
  </si>
  <si>
    <t>Milo</t>
  </si>
  <si>
    <t>Zagotavljeti mora učinkovito čiščenje steklenih površin.</t>
  </si>
  <si>
    <t>Blago alkalno sredstvo, rahlo parfumirano. Izpiranje ni potrebno, delovanje je takojšnje.</t>
  </si>
  <si>
    <t>Ne sme se peniti, za strojno in ročno pomivanje, primerno za vse talne, zgornje in ostale površine (okna, vrata, premazane površine).</t>
  </si>
  <si>
    <t>Ustrezati mora zahtevam Uredbe o zelenem javnem naročanju v prilogi 9, univerzalna čistila.</t>
  </si>
  <si>
    <t>Ne sme najedati plastike, keramike, vodovodnih armatur in nerjavečih površin. Zagotavljati mora učinkovito odstranjevanje vodnega in urinskega kamna.</t>
  </si>
  <si>
    <t>Ustrezati mora zahtevam Uredbe o zelenem javnem naročanju v prilogi 9, čistila za sanitarne prostore.</t>
  </si>
  <si>
    <t>Na bazi citronske ali fosforne ali glikolne kisline. Imeti mora dodano deodorantno komponento.</t>
  </si>
  <si>
    <t>Dolgotrajni vonj (po citrusih, sivki ipd.)</t>
  </si>
  <si>
    <t>Artikli pod zap. št. 1, 2 in 3 morajo biti med sabo kompatibilni.</t>
  </si>
  <si>
    <t xml:space="preserve">Artikli pod zap. št. 1, 2 in 3 morajo biti med sabo kompatibilni. </t>
  </si>
  <si>
    <t>Papirna konfekcija, podajalniki in milniki</t>
  </si>
  <si>
    <t>10.</t>
  </si>
  <si>
    <t>Ostalo</t>
  </si>
  <si>
    <t>Toaletni papir</t>
  </si>
  <si>
    <t>Papirnate brisače</t>
  </si>
  <si>
    <t xml:space="preserve">Mopi, držala, ročaji </t>
  </si>
  <si>
    <t>Metlica s posodo</t>
  </si>
  <si>
    <t>Iz polietilena</t>
  </si>
  <si>
    <t>Različnih barv, razpršilne glave</t>
  </si>
  <si>
    <t>Statično omelo</t>
  </si>
  <si>
    <t>Iz PVC, z robom iz gume</t>
  </si>
  <si>
    <t>Žima, 40 cm</t>
  </si>
  <si>
    <t>Širina 40 cm</t>
  </si>
  <si>
    <t>Ergonomičen kovinski, nastavljiv po višini. Kompatibilno z držali 40 cm.</t>
  </si>
  <si>
    <t>Širina ploskve 40 cm. Kompatibilno z ročajem pod zap. št. 2 in krpo pod zap. št. 1 - 40 cm.</t>
  </si>
  <si>
    <t>Odporno na čistila in razkužila</t>
  </si>
  <si>
    <t>Nožno odpiranje gumba (zapirala) na držalu</t>
  </si>
  <si>
    <t>Zagotavljati mora uporabo za mokro in vlažno čiščenje, imeti mora visoko absorbcijsko sposobnost.</t>
  </si>
  <si>
    <t>25 l</t>
  </si>
  <si>
    <t>Z zateznim trakom ali brez</t>
  </si>
  <si>
    <t xml:space="preserve">VSE SKUPAJ: </t>
  </si>
  <si>
    <t xml:space="preserve">Skupaj: </t>
  </si>
  <si>
    <t>EUR</t>
  </si>
  <si>
    <t>Cena brez DDV na enoto</t>
  </si>
  <si>
    <t>Cena brez DDV za količino</t>
  </si>
  <si>
    <t>Cena z DDV za količino</t>
  </si>
  <si>
    <t>GEL ZA ČIŠČENJE WC ŠKOLJK IN PISOARJEV</t>
  </si>
  <si>
    <t>MREŽICA ZA PISOAR</t>
  </si>
  <si>
    <t>TEKOČE ČISTILNO SREDSTVO ZA ČIŠČENJE ODTOKOV</t>
  </si>
  <si>
    <r>
      <rPr>
        <b/>
        <sz val="8"/>
        <color indexed="8"/>
        <rFont val="Arial"/>
        <family val="2"/>
        <charset val="238"/>
      </rPr>
      <t>ČISTILNO SREDSTVO ZA ČIŠČENJE OKEN IN OSTALIH STEKLENIH POVRŠIN</t>
    </r>
    <r>
      <rPr>
        <sz val="8"/>
        <color indexed="8"/>
        <rFont val="Arial"/>
        <family val="2"/>
      </rPr>
      <t xml:space="preserve"> </t>
    </r>
  </si>
  <si>
    <t>Ponudnik mora v ceni toaletnega papirja nuditi tudi 6  podajalnikov s sredinskim odvzemom (kot npr. Tork SmartOne WAVE ali Tork SmartOne MINI DOUBLE WAVE).</t>
  </si>
  <si>
    <t>Ponudnik mora v ceni mila nuditi tudi 10 milnikov za vsaj cca. 500 ml mila.</t>
  </si>
  <si>
    <t>Dimenzija: cca. 70 x 100 cm</t>
  </si>
  <si>
    <t>Pakiranje: v zavitku oz. roli</t>
  </si>
  <si>
    <t>Dimenzija: cca. 50 x 60 cm</t>
  </si>
  <si>
    <t>Pakiranje: posamično</t>
  </si>
  <si>
    <t>Neaerosolen osvežilec. Ne sme vsebovati potisnega plina.</t>
  </si>
  <si>
    <t>Premer 105 mm</t>
  </si>
  <si>
    <t>Pakiranje po en par v vrečki.</t>
  </si>
  <si>
    <t xml:space="preserve">Sestava: bombaž/poliester, mikrovlakna na obeh robovih. </t>
  </si>
  <si>
    <r>
      <rPr>
        <b/>
        <sz val="8"/>
        <rFont val="Arial"/>
        <family val="2"/>
      </rPr>
      <t>UNIVERZALNO ČISTILNO SREDSTVO ZA ČIŠČENJE TAL</t>
    </r>
    <r>
      <rPr>
        <sz val="8"/>
        <rFont val="Arial"/>
        <family val="2"/>
      </rPr>
      <t xml:space="preserve"> - koncentrat za redčenje </t>
    </r>
  </si>
  <si>
    <r>
      <rPr>
        <b/>
        <sz val="8"/>
        <rFont val="Arial"/>
        <family val="2"/>
      </rPr>
      <t>ČISTILNO SREDSTVO ZA DNEVNO ČIŠČENJE SANITARNE OPREME</t>
    </r>
    <r>
      <rPr>
        <sz val="8"/>
        <rFont val="Arial"/>
        <family val="2"/>
      </rPr>
      <t xml:space="preserve"> - koncentrat za redčenje</t>
    </r>
  </si>
  <si>
    <t xml:space="preserve">Pakiranje po 1 l </t>
  </si>
  <si>
    <t>KOS 
(1-litrska embalaža)</t>
  </si>
  <si>
    <t>Oblika WC račke, pakiranje od 750 do 1000 ml</t>
  </si>
  <si>
    <t>Pakiranje v plastenki po 1 l</t>
  </si>
  <si>
    <t xml:space="preserve">
Skupaj:
</t>
  </si>
  <si>
    <t>POSEBNO ČISTILNO SREDSTVO ZA ODSTRANJEVANJE TRDOVRATNEGA VODNEGA KAMNA</t>
  </si>
  <si>
    <t>Pakiranje: 500 ml</t>
  </si>
  <si>
    <t>Ne sme puščati sledi, izpiranje ni potrebno.</t>
  </si>
  <si>
    <t>ROČNI OSVEŽILEC PROSTOROV</t>
  </si>
  <si>
    <t>METLA SIREK Z ROČAJEM</t>
  </si>
  <si>
    <t>KOMPLET ZA WC</t>
  </si>
  <si>
    <t>SOBNO OMELO Z ROČAJEM</t>
  </si>
  <si>
    <t>OMELO ZA PAJČEVINO - ovalne oblike</t>
  </si>
  <si>
    <t>KRTAČKE - OMELA ZA RADIATORJE</t>
  </si>
  <si>
    <t>GUMA ZA ODMAŠEVANJE ODTOKOV</t>
  </si>
  <si>
    <t xml:space="preserve">KRPA IZ MIKROVLAKEN
</t>
  </si>
  <si>
    <t>Različne barve: rdeča, rumena, modra in zelena</t>
  </si>
  <si>
    <t>Metlica ne sme biti navita na ročaj, ampak mora biti fiksna.</t>
  </si>
  <si>
    <t>Teleskopski ročaj (2-3 m)</t>
  </si>
  <si>
    <t>RAZPRŠILKA - 750 do 1000 ml – komplet (plastenka +razpršilka)</t>
  </si>
  <si>
    <t>MIKROLITE MOP KRPA</t>
  </si>
  <si>
    <t>ROČAJ</t>
  </si>
  <si>
    <t>BRISALNA PLOSKEV</t>
  </si>
  <si>
    <t>Za odstranjevanje črnila, pečatnih madežev z miz in pralnih površin</t>
  </si>
  <si>
    <t>Ustrezati mora zahtevam Uredbe o zelenem javnem naročanju v prilogi 9, čistila za čiščenje oken.</t>
  </si>
  <si>
    <t xml:space="preserve">
ČISTILO ZA MIZE
</t>
  </si>
  <si>
    <r>
      <rPr>
        <b/>
        <sz val="8"/>
        <color indexed="8"/>
        <rFont val="Arial"/>
        <family val="2"/>
        <charset val="238"/>
      </rPr>
      <t xml:space="preserve">TOALETNI PAPIR ZA KOVINSKO DRŽALO 
</t>
    </r>
    <r>
      <rPr>
        <sz val="8"/>
        <color indexed="8"/>
        <rFont val="Arial"/>
        <family val="2"/>
        <charset val="238"/>
      </rPr>
      <t>rola, perforirana, dim.</t>
    </r>
    <r>
      <rPr>
        <sz val="8"/>
        <color indexed="8"/>
        <rFont val="Arial"/>
        <family val="2"/>
      </rPr>
      <t xml:space="preserve"> posameznega lističa v roli: 12-14 x 9,7-10 cm, gramatura: min. 32 g/m2 ne glede na število slojev, število lističev v roli: 130-150, dolžina traku: 16-20 m
celuloza ali reciklaža</t>
    </r>
  </si>
  <si>
    <r>
      <rPr>
        <b/>
        <sz val="8"/>
        <rFont val="Arial"/>
        <family val="2"/>
        <charset val="238"/>
      </rPr>
      <t xml:space="preserve">TOALETNE OZ. KUHINJSKE BRISAČE ZA KOVINSKO DRŽALO
</t>
    </r>
    <r>
      <rPr>
        <sz val="8"/>
        <rFont val="Arial"/>
        <family val="2"/>
        <charset val="238"/>
      </rPr>
      <t xml:space="preserve">rola, perforirana, dim. posameznega lističa v roli: 22,7-28 x 22-30 cm, gramatura min. 36 g/m2 ne glede na število slojev, vsaj 2-slojne; število lističev v roli: 50-51, dolžina traku: 11-12,2 m; </t>
    </r>
    <r>
      <rPr>
        <sz val="8"/>
        <rFont val="Arial"/>
        <family val="2"/>
      </rPr>
      <t>celuloza ali reciklaža</t>
    </r>
  </si>
  <si>
    <r>
      <rPr>
        <b/>
        <sz val="8"/>
        <rFont val="Arial"/>
        <family val="2"/>
      </rPr>
      <t xml:space="preserve">TOALETNA BRISAČA 
</t>
    </r>
    <r>
      <rPr>
        <sz val="8"/>
        <rFont val="Arial"/>
        <family val="2"/>
      </rPr>
      <t xml:space="preserve">zložena, primerna za uporabo v podajalniku; gramatura min. 36 g/m2 ne glede na število slojev; celuloza ali reciklaža
</t>
    </r>
  </si>
  <si>
    <t>Število enot v ponujenem pakiranju</t>
  </si>
  <si>
    <t>Pakiranje v zavitkih v škatli.</t>
  </si>
  <si>
    <t>Zavitek vsebuje cca. 200 lističev.</t>
  </si>
  <si>
    <r>
      <t xml:space="preserve">PENEČE MILO
</t>
    </r>
    <r>
      <rPr>
        <sz val="8"/>
        <color indexed="8"/>
        <rFont val="Arial"/>
        <family val="2"/>
        <charset val="238"/>
      </rPr>
      <t>univerzalno</t>
    </r>
    <r>
      <rPr>
        <b/>
        <sz val="8"/>
        <color indexed="8"/>
        <rFont val="Arial"/>
        <family val="2"/>
        <charset val="238"/>
      </rPr>
      <t xml:space="preserve">, </t>
    </r>
    <r>
      <rPr>
        <sz val="8"/>
        <color indexed="8"/>
        <rFont val="Arial"/>
        <family val="2"/>
        <charset val="238"/>
      </rPr>
      <t>Ph nevtralno in dermatološko testirano</t>
    </r>
  </si>
  <si>
    <t>VREDNOST BREZ DDV</t>
  </si>
  <si>
    <t>VREDNOST Z DDV</t>
  </si>
  <si>
    <t>ROLA</t>
  </si>
  <si>
    <t>LISTIČ</t>
  </si>
  <si>
    <t xml:space="preserve">VOZIČEK
</t>
  </si>
  <si>
    <t>VEDRO, ŠTIRIKOTNO</t>
  </si>
  <si>
    <t>VEDRO, OKROGLO</t>
  </si>
  <si>
    <t>PVC VREČKE ZA SMETI - ZELO MOČNE</t>
  </si>
  <si>
    <t>VREČKE ZA BIO ODPADKE</t>
  </si>
  <si>
    <t xml:space="preserve">PVC VREČKE ZA SMETI </t>
  </si>
  <si>
    <t>HIGIENSKE VREČKE</t>
  </si>
  <si>
    <t>30 l</t>
  </si>
  <si>
    <t>Biološko razgradljive</t>
  </si>
  <si>
    <t>Pakiranje v škatli po 20-30 kosov.</t>
  </si>
  <si>
    <t xml:space="preserve">ROKAVICE ZA VEČKRATNO UPORABO 
</t>
  </si>
  <si>
    <t>Iz naravnega lateksa, anatomsko zasnovane (leva in desna roka posebej), za normalno profesionalno uporabo; notranjost antibakterijsko zaščitena, dobro odporne na mehanske in kemične vplive (manj agresivni detergenti, čistilna sredstva in ostala manj agresivna sredstva).</t>
  </si>
  <si>
    <t>KOS 
(par)</t>
  </si>
  <si>
    <t xml:space="preserve">ROKAVICE ZA ENKRATNO UPORABO 
</t>
  </si>
  <si>
    <t xml:space="preserve">Iz naravnega lateksa, debeline 0,08 mm, s pudrom iz biološkega koruznega škroba, visoko elastične in odporne na razredčene detergente, čistila ipd.  </t>
  </si>
  <si>
    <t>ŠKATLA</t>
  </si>
  <si>
    <t>30-dnevno delovanje, z dolgotrajnim prijetnim vonjem</t>
  </si>
  <si>
    <t>Z ročaji</t>
  </si>
  <si>
    <t>SMETIŠNICA Z GUMO IN MALO OMELO</t>
  </si>
  <si>
    <r>
      <rPr>
        <b/>
        <sz val="8"/>
        <rFont val="Arial"/>
        <family val="2"/>
      </rPr>
      <t xml:space="preserve">TOALETNI PAPIR 
</t>
    </r>
    <r>
      <rPr>
        <sz val="8"/>
        <rFont val="Arial"/>
        <family val="2"/>
      </rPr>
      <t>rola, dobro perforirana, primerna za uporabo v (lahko tudi dvojnem) podajalniku s sredinskim odvzemom, gramatura: min. 32 g/m2 ne glede na število slojev, vsaj 2-slojni, dolžina traku: cca. 180 m, celuloza ali reciklaža</t>
    </r>
  </si>
  <si>
    <t>Pakiranje v škatli ali vreči/zavitku. Posebna opomba: dobro perforirana</t>
  </si>
  <si>
    <r>
      <rPr>
        <b/>
        <sz val="8"/>
        <rFont val="Arial"/>
        <family val="2"/>
        <charset val="238"/>
      </rPr>
      <t xml:space="preserve">TOALETNA BRISAČA
</t>
    </r>
    <r>
      <rPr>
        <sz val="8"/>
        <rFont val="Arial"/>
        <family val="2"/>
      </rPr>
      <t xml:space="preserve">rola, dobro perforirana, primerna za uporabo v podajalniku s sredinskim odvzemom; gramatura min. 36 g/m2 ne glede na število slojev, vsaj 2-slojna, dolžina traku cca. 180 m; celuloza ali reciklaža
</t>
    </r>
  </si>
  <si>
    <t>LITER</t>
  </si>
  <si>
    <t xml:space="preserve">Večje pakiranje (do največ 5 l) </t>
  </si>
  <si>
    <t>Biološko razgradljivo, večje pakiranje (do največ 5 l)</t>
  </si>
  <si>
    <t>Pakiranje po 750 - 1000 ml, s pršilko ali brez</t>
  </si>
  <si>
    <t>Večje pakiranje (do 5 l)</t>
  </si>
  <si>
    <t>KOS 
(ena vrečka)</t>
  </si>
  <si>
    <t>Pakiranje po 100 posameznih kosov v škatli.</t>
  </si>
  <si>
    <t>Datum:</t>
  </si>
  <si>
    <t>žig</t>
  </si>
  <si>
    <t>Podpis:</t>
  </si>
  <si>
    <t>OBRAZEC 2: PONUDBENI PREDRAČUN 
Seznam razpisanega blaga</t>
  </si>
  <si>
    <t>10 - 13 l</t>
  </si>
  <si>
    <t>2x vedro, ožemalnik, nosilec za vrečo, 2x malo vedro</t>
  </si>
  <si>
    <t>Opomba: Navedene količine so odraz potreb naročnika v zadnjih 24 mesecih.</t>
  </si>
  <si>
    <t xml:space="preserve">PH do 3, z dodano deodorantno komponento in efektom proti nabiranju kamna na površini; za hitro in učinkovito čiščenje.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</si>
</sst>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0.0000;"/>
    <numFmt numFmtId="165" formatCode="0.0000%"/>
    <numFmt numFmtId="166" formatCode="0.0%"/>
    <numFmt numFmtId="167" formatCode="#,##0.00000;#,##0.00000;"/>
    <numFmt numFmtId="168" formatCode="#,##0.000000;#,##0.000000;"/>
  </numFmts>
  <fonts count="23" x14ac:knownFonts="1">
    <font>
      <sz val="11"/>
      <color theme="1"/>
      <name val="Calibri"/>
      <family val="2"/>
      <charset val="238"/>
      <scheme val="minor"/>
    </font>
    <font>
      <sz val="10"/>
      <color indexed="8"/>
      <name val="Arial"/>
      <family val="2"/>
    </font>
    <font>
      <b/>
      <sz val="14"/>
      <color indexed="8"/>
      <name val="Arial"/>
      <family val="2"/>
    </font>
    <font>
      <b/>
      <sz val="10"/>
      <color indexed="9"/>
      <name val="Arial"/>
      <family val="2"/>
    </font>
    <font>
      <sz val="11"/>
      <color theme="1"/>
      <name val="Calibri"/>
      <family val="2"/>
      <charset val="238"/>
      <scheme val="minor"/>
    </font>
    <font>
      <sz val="8"/>
      <color indexed="8"/>
      <name val="Arial"/>
      <family val="2"/>
    </font>
    <font>
      <b/>
      <sz val="8"/>
      <color indexed="8"/>
      <name val="Arial"/>
      <family val="2"/>
    </font>
    <font>
      <b/>
      <sz val="8"/>
      <color indexed="8"/>
      <name val="Arial"/>
      <family val="2"/>
      <charset val="238"/>
    </font>
    <font>
      <b/>
      <sz val="8"/>
      <color indexed="9"/>
      <name val="Arial"/>
      <family val="2"/>
    </font>
    <font>
      <b/>
      <sz val="8"/>
      <color rgb="FFFF0000"/>
      <name val="Arial"/>
      <family val="2"/>
    </font>
    <font>
      <sz val="8"/>
      <color indexed="8"/>
      <name val="Arial"/>
      <family val="2"/>
      <charset val="238"/>
    </font>
    <font>
      <sz val="8"/>
      <name val="Arial"/>
      <family val="2"/>
    </font>
    <font>
      <b/>
      <sz val="8"/>
      <name val="Arial"/>
      <family val="2"/>
      <charset val="238"/>
    </font>
    <font>
      <sz val="8"/>
      <color theme="1"/>
      <name val="Calibri"/>
      <family val="2"/>
      <charset val="238"/>
      <scheme val="minor"/>
    </font>
    <font>
      <b/>
      <sz val="8"/>
      <name val="Arial"/>
      <family val="2"/>
    </font>
    <font>
      <sz val="8"/>
      <color rgb="FFFF0000"/>
      <name val="Arial"/>
      <family val="2"/>
    </font>
    <font>
      <sz val="8"/>
      <name val="Arial"/>
      <family val="2"/>
      <charset val="238"/>
    </font>
    <font>
      <sz val="8"/>
      <color theme="1"/>
      <name val="Arial"/>
      <family val="2"/>
      <charset val="238"/>
    </font>
    <font>
      <sz val="8"/>
      <name val="Calibri"/>
      <family val="2"/>
      <charset val="238"/>
      <scheme val="minor"/>
    </font>
    <font>
      <b/>
      <sz val="14"/>
      <color indexed="8"/>
      <name val="Arial"/>
      <family val="2"/>
      <charset val="238"/>
    </font>
    <font>
      <sz val="14"/>
      <color indexed="8"/>
      <name val="Arial"/>
      <family val="2"/>
      <charset val="238"/>
    </font>
    <font>
      <sz val="12"/>
      <color indexed="8"/>
      <name val="Arial"/>
      <family val="2"/>
    </font>
    <font>
      <b/>
      <sz val="16"/>
      <color indexed="8"/>
      <name val="Arial"/>
      <family val="2"/>
      <charset val="238"/>
    </font>
  </fonts>
  <fills count="8">
    <fill>
      <patternFill patternType="none"/>
    </fill>
    <fill>
      <patternFill patternType="gray125"/>
    </fill>
    <fill>
      <patternFill patternType="solid">
        <fgColor indexed="48"/>
      </patternFill>
    </fill>
    <fill>
      <patternFill patternType="solid">
        <fgColor indexed="44"/>
        <bgColor indexed="64"/>
      </patternFill>
    </fill>
    <fill>
      <patternFill patternType="solid">
        <fgColor theme="0"/>
        <bgColor indexed="64"/>
      </patternFill>
    </fill>
    <fill>
      <patternFill patternType="solid">
        <fgColor rgb="FFFFFFCC"/>
      </patternFill>
    </fill>
    <fill>
      <patternFill patternType="solid">
        <fgColor rgb="FFFFFF00"/>
        <bgColor indexed="64"/>
      </patternFill>
    </fill>
    <fill>
      <patternFill patternType="solid">
        <fgColor rgb="FF92D050"/>
        <bgColor indexed="64"/>
      </patternFill>
    </fill>
  </fills>
  <borders count="4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6">
    <xf numFmtId="0" fontId="0" fillId="0" borderId="0"/>
    <xf numFmtId="0" fontId="1" fillId="0" borderId="0">
      <alignment horizontal="left" vertical="center"/>
    </xf>
    <xf numFmtId="0" fontId="2" fillId="0" borderId="0">
      <alignment horizontal="left" vertical="center"/>
    </xf>
    <xf numFmtId="0" fontId="3" fillId="2" borderId="0">
      <alignment horizontal="left" vertical="center"/>
    </xf>
    <xf numFmtId="0" fontId="1" fillId="0" borderId="5">
      <alignment horizontal="left" vertical="center" wrapText="1"/>
    </xf>
    <xf numFmtId="0" fontId="4" fillId="5" borderId="12" applyNumberFormat="0" applyFont="0" applyAlignment="0" applyProtection="0"/>
  </cellStyleXfs>
  <cellXfs count="179">
    <xf numFmtId="0" fontId="0" fillId="0" borderId="0" xfId="0"/>
    <xf numFmtId="0" fontId="5" fillId="0" borderId="0" xfId="1" applyFont="1">
      <alignment horizontal="left" vertical="center"/>
    </xf>
    <xf numFmtId="0" fontId="6" fillId="0" borderId="0" xfId="2" applyFont="1">
      <alignment horizontal="left" vertical="center"/>
    </xf>
    <xf numFmtId="0" fontId="6" fillId="0" borderId="0" xfId="2" applyFont="1" applyAlignment="1">
      <alignment horizontal="right" vertical="center"/>
    </xf>
    <xf numFmtId="0" fontId="8" fillId="2" borderId="1" xfId="3" applyFont="1" applyBorder="1">
      <alignment horizontal="left" vertical="center"/>
    </xf>
    <xf numFmtId="0" fontId="8" fillId="2" borderId="2" xfId="3" applyFont="1" applyBorder="1" applyAlignment="1">
      <alignment horizontal="right" vertical="center"/>
    </xf>
    <xf numFmtId="0" fontId="8" fillId="2" borderId="3" xfId="3" applyFont="1" applyBorder="1">
      <alignment horizontal="left" vertical="center"/>
    </xf>
    <xf numFmtId="0" fontId="9" fillId="2" borderId="3" xfId="3" applyFont="1" applyBorder="1">
      <alignment horizontal="left" vertical="center"/>
    </xf>
    <xf numFmtId="0" fontId="5" fillId="0" borderId="5" xfId="4" applyFont="1" applyBorder="1">
      <alignment horizontal="left" vertical="center" wrapText="1"/>
    </xf>
    <xf numFmtId="0" fontId="5" fillId="0" borderId="5" xfId="4" applyFont="1" applyBorder="1" applyAlignment="1">
      <alignment horizontal="center" vertical="center" wrapText="1"/>
    </xf>
    <xf numFmtId="164" fontId="5" fillId="6" borderId="5" xfId="4" applyNumberFormat="1" applyFont="1" applyFill="1" applyBorder="1" applyAlignment="1" applyProtection="1">
      <alignment horizontal="right" vertical="center" wrapText="1"/>
      <protection hidden="1"/>
    </xf>
    <xf numFmtId="0" fontId="5" fillId="0" borderId="16" xfId="4" applyFont="1" applyBorder="1">
      <alignment horizontal="left" vertical="center" wrapText="1"/>
    </xf>
    <xf numFmtId="164" fontId="5" fillId="6" borderId="13" xfId="4" applyNumberFormat="1" applyFont="1" applyFill="1" applyBorder="1" applyAlignment="1" applyProtection="1">
      <alignment horizontal="right" vertical="center" wrapText="1"/>
      <protection hidden="1"/>
    </xf>
    <xf numFmtId="0" fontId="5" fillId="0" borderId="0" xfId="4" applyFont="1" applyBorder="1">
      <alignment horizontal="left" vertical="center" wrapText="1"/>
    </xf>
    <xf numFmtId="0" fontId="5" fillId="0" borderId="0" xfId="4" applyFont="1" applyBorder="1" applyAlignment="1">
      <alignment horizontal="right" vertical="center" wrapText="1"/>
    </xf>
    <xf numFmtId="0" fontId="5" fillId="0" borderId="0" xfId="4" applyFont="1" applyBorder="1" applyAlignment="1">
      <alignment horizontal="center" vertical="center" wrapText="1"/>
    </xf>
    <xf numFmtId="3" fontId="5" fillId="0" borderId="0" xfId="4" applyNumberFormat="1" applyFont="1" applyBorder="1" applyAlignment="1">
      <alignment horizontal="right" vertical="center" wrapText="1"/>
    </xf>
    <xf numFmtId="164" fontId="5" fillId="0" borderId="0" xfId="4" applyNumberFormat="1" applyFont="1" applyFill="1" applyBorder="1" applyAlignment="1" applyProtection="1">
      <alignment horizontal="right" vertical="center" wrapText="1"/>
      <protection locked="0"/>
    </xf>
    <xf numFmtId="165" fontId="5" fillId="0" borderId="0" xfId="4" applyNumberFormat="1" applyFont="1" applyFill="1" applyBorder="1" applyAlignment="1" applyProtection="1">
      <alignment horizontal="right" vertical="center" wrapText="1"/>
      <protection locked="0"/>
    </xf>
    <xf numFmtId="166" fontId="5" fillId="0" borderId="0" xfId="4" applyNumberFormat="1" applyFont="1" applyFill="1" applyBorder="1" applyAlignment="1" applyProtection="1">
      <alignment horizontal="right" vertical="center" wrapText="1"/>
      <protection locked="0"/>
    </xf>
    <xf numFmtId="164" fontId="5" fillId="0" borderId="0" xfId="4" applyNumberFormat="1" applyFont="1" applyBorder="1" applyAlignment="1" applyProtection="1">
      <alignment horizontal="right" vertical="center" wrapText="1"/>
      <protection hidden="1"/>
    </xf>
    <xf numFmtId="0" fontId="5" fillId="4" borderId="0" xfId="4" applyFont="1" applyFill="1" applyBorder="1" applyProtection="1">
      <alignment horizontal="left" vertical="center" wrapText="1"/>
      <protection locked="0"/>
    </xf>
    <xf numFmtId="0" fontId="5" fillId="4" borderId="0" xfId="4" applyFont="1" applyFill="1" applyBorder="1">
      <alignment horizontal="left" vertical="center" wrapText="1"/>
    </xf>
    <xf numFmtId="0" fontId="8" fillId="2" borderId="2" xfId="3" applyFont="1" applyBorder="1">
      <alignment horizontal="left" vertical="center"/>
    </xf>
    <xf numFmtId="0" fontId="5" fillId="0" borderId="13" xfId="4" applyFont="1" applyBorder="1">
      <alignment horizontal="left" vertical="center" wrapText="1"/>
    </xf>
    <xf numFmtId="0" fontId="11" fillId="0" borderId="5" xfId="4" applyFont="1" applyBorder="1">
      <alignment horizontal="left" vertical="center" wrapText="1"/>
    </xf>
    <xf numFmtId="164" fontId="6" fillId="0" borderId="0" xfId="4" applyNumberFormat="1" applyFont="1" applyBorder="1" applyAlignment="1" applyProtection="1">
      <alignment horizontal="right" vertical="center" wrapText="1"/>
      <protection hidden="1"/>
    </xf>
    <xf numFmtId="165" fontId="5" fillId="4" borderId="5" xfId="4" applyNumberFormat="1" applyFont="1" applyFill="1" applyBorder="1" applyAlignment="1" applyProtection="1">
      <alignment horizontal="right" vertical="center" wrapText="1"/>
      <protection locked="0"/>
    </xf>
    <xf numFmtId="0" fontId="5" fillId="0" borderId="0" xfId="1" applyFont="1" applyBorder="1">
      <alignment horizontal="left" vertical="center"/>
    </xf>
    <xf numFmtId="0" fontId="5" fillId="0" borderId="7" xfId="4" applyFont="1" applyBorder="1">
      <alignment horizontal="left" vertical="center" wrapText="1"/>
    </xf>
    <xf numFmtId="0" fontId="5" fillId="0" borderId="8" xfId="1" applyFont="1" applyBorder="1">
      <alignment horizontal="left" vertical="center"/>
    </xf>
    <xf numFmtId="0" fontId="7" fillId="0" borderId="5" xfId="4" applyFont="1" applyBorder="1">
      <alignment horizontal="left" vertical="center" wrapText="1"/>
    </xf>
    <xf numFmtId="0" fontId="11" fillId="0" borderId="15" xfId="4" applyFont="1" applyBorder="1">
      <alignment horizontal="left" vertical="center" wrapText="1"/>
    </xf>
    <xf numFmtId="0" fontId="12" fillId="0" borderId="5" xfId="4" applyFont="1" applyBorder="1">
      <alignment horizontal="left" vertical="center" wrapText="1"/>
    </xf>
    <xf numFmtId="0" fontId="11" fillId="0" borderId="5" xfId="4" applyFont="1" applyBorder="1" applyAlignment="1">
      <alignment horizontal="center" vertical="center" wrapText="1"/>
    </xf>
    <xf numFmtId="164" fontId="11" fillId="6" borderId="5" xfId="4" applyNumberFormat="1" applyFont="1" applyFill="1" applyBorder="1" applyAlignment="1" applyProtection="1">
      <alignment horizontal="right" vertical="center" wrapText="1"/>
      <protection hidden="1"/>
    </xf>
    <xf numFmtId="0" fontId="11" fillId="0" borderId="0" xfId="1" applyFont="1">
      <alignment horizontal="left" vertical="center"/>
    </xf>
    <xf numFmtId="0" fontId="5" fillId="0" borderId="11" xfId="1" applyFont="1" applyBorder="1">
      <alignment horizontal="left" vertical="center"/>
    </xf>
    <xf numFmtId="0" fontId="13" fillId="0" borderId="5" xfId="0" applyFont="1" applyBorder="1"/>
    <xf numFmtId="164" fontId="5" fillId="0" borderId="5" xfId="4" applyNumberFormat="1" applyFont="1" applyBorder="1" applyAlignment="1" applyProtection="1">
      <alignment horizontal="right" vertical="center" wrapText="1"/>
      <protection hidden="1"/>
    </xf>
    <xf numFmtId="0" fontId="11" fillId="4" borderId="7" xfId="1" applyFont="1" applyFill="1" applyBorder="1">
      <alignment horizontal="left" vertical="center"/>
    </xf>
    <xf numFmtId="0" fontId="11" fillId="4" borderId="5" xfId="4" applyFont="1" applyFill="1" applyBorder="1">
      <alignment horizontal="left" vertical="center" wrapText="1"/>
    </xf>
    <xf numFmtId="0" fontId="11" fillId="4" borderId="5" xfId="4" applyFont="1" applyFill="1" applyBorder="1" applyAlignment="1">
      <alignment horizontal="center" vertical="center" wrapText="1"/>
    </xf>
    <xf numFmtId="164" fontId="11" fillId="4" borderId="5" xfId="4" applyNumberFormat="1" applyFont="1" applyFill="1" applyBorder="1" applyAlignment="1" applyProtection="1">
      <alignment horizontal="right" vertical="center" wrapText="1"/>
      <protection hidden="1"/>
    </xf>
    <xf numFmtId="165" fontId="11" fillId="4" borderId="5" xfId="4" applyNumberFormat="1" applyFont="1" applyFill="1" applyBorder="1" applyAlignment="1" applyProtection="1">
      <alignment horizontal="right" vertical="center" wrapText="1"/>
      <protection locked="0"/>
    </xf>
    <xf numFmtId="0" fontId="11" fillId="4" borderId="0" xfId="1" applyFont="1" applyFill="1" applyBorder="1">
      <alignment horizontal="left" vertical="center"/>
    </xf>
    <xf numFmtId="0" fontId="11" fillId="4" borderId="8" xfId="1" applyFont="1" applyFill="1" applyBorder="1">
      <alignment horizontal="left" vertical="center"/>
    </xf>
    <xf numFmtId="0" fontId="6" fillId="0" borderId="0" xfId="4" applyFont="1" applyBorder="1">
      <alignment horizontal="left" vertical="center" wrapText="1"/>
    </xf>
    <xf numFmtId="0" fontId="5" fillId="4" borderId="0" xfId="1" applyFont="1" applyFill="1">
      <alignment horizontal="left" vertical="center"/>
    </xf>
    <xf numFmtId="164" fontId="11" fillId="4" borderId="5" xfId="5" applyNumberFormat="1" applyFont="1" applyFill="1" applyBorder="1" applyAlignment="1" applyProtection="1">
      <alignment horizontal="right" vertical="center" wrapText="1"/>
      <protection locked="0"/>
    </xf>
    <xf numFmtId="165" fontId="11" fillId="4" borderId="5" xfId="5" applyNumberFormat="1" applyFont="1" applyFill="1" applyBorder="1" applyAlignment="1" applyProtection="1">
      <alignment horizontal="right" vertical="center" wrapText="1"/>
      <protection locked="0"/>
    </xf>
    <xf numFmtId="0" fontId="11" fillId="4" borderId="5" xfId="5" applyFont="1" applyFill="1" applyBorder="1" applyAlignment="1" applyProtection="1">
      <alignment horizontal="left" vertical="center" wrapText="1"/>
      <protection locked="0"/>
    </xf>
    <xf numFmtId="167" fontId="11" fillId="6" borderId="5" xfId="4" applyNumberFormat="1" applyFont="1" applyFill="1" applyBorder="1" applyAlignment="1" applyProtection="1">
      <alignment horizontal="right" vertical="center" wrapText="1"/>
      <protection hidden="1"/>
    </xf>
    <xf numFmtId="0" fontId="5" fillId="3" borderId="9" xfId="4" applyFont="1" applyFill="1" applyBorder="1" applyAlignment="1">
      <alignment horizontal="center" vertical="center" wrapText="1"/>
    </xf>
    <xf numFmtId="0" fontId="5" fillId="3" borderId="10" xfId="4" applyFont="1" applyFill="1" applyBorder="1" applyAlignment="1">
      <alignment horizontal="center" vertical="center" wrapText="1"/>
    </xf>
    <xf numFmtId="0" fontId="5" fillId="0" borderId="0" xfId="1" applyFont="1" applyAlignment="1">
      <alignment horizontal="center" vertical="center"/>
    </xf>
    <xf numFmtId="9" fontId="5" fillId="0" borderId="5" xfId="4" applyNumberFormat="1" applyFont="1" applyBorder="1" applyAlignment="1">
      <alignment horizontal="center" vertical="center" wrapText="1"/>
    </xf>
    <xf numFmtId="3" fontId="5" fillId="0" borderId="5" xfId="4" applyNumberFormat="1" applyFont="1" applyBorder="1" applyAlignment="1">
      <alignment horizontal="center" vertical="center" wrapText="1"/>
    </xf>
    <xf numFmtId="3" fontId="11" fillId="0" borderId="5" xfId="4" applyNumberFormat="1" applyFont="1" applyBorder="1" applyAlignment="1">
      <alignment horizontal="center" vertical="center" wrapText="1"/>
    </xf>
    <xf numFmtId="9" fontId="5" fillId="4" borderId="5" xfId="4" applyNumberFormat="1" applyFont="1" applyFill="1" applyBorder="1" applyAlignment="1" applyProtection="1">
      <alignment horizontal="center" vertical="center" wrapText="1"/>
      <protection locked="0"/>
    </xf>
    <xf numFmtId="3" fontId="11" fillId="4" borderId="5" xfId="4" applyNumberFormat="1" applyFont="1" applyFill="1" applyBorder="1" applyAlignment="1">
      <alignment horizontal="center" vertical="center" wrapText="1"/>
    </xf>
    <xf numFmtId="9" fontId="11" fillId="4" borderId="5" xfId="4" applyNumberFormat="1" applyFont="1" applyFill="1" applyBorder="1" applyAlignment="1" applyProtection="1">
      <alignment horizontal="center" vertical="center" wrapText="1"/>
      <protection locked="0"/>
    </xf>
    <xf numFmtId="0" fontId="15" fillId="4" borderId="0" xfId="1" applyFont="1" applyFill="1">
      <alignment horizontal="left" vertical="center"/>
    </xf>
    <xf numFmtId="0" fontId="14" fillId="0" borderId="5" xfId="4" applyFont="1" applyBorder="1">
      <alignment horizontal="left" vertical="center" wrapText="1"/>
    </xf>
    <xf numFmtId="0" fontId="11" fillId="0" borderId="6" xfId="4" applyFont="1" applyBorder="1" applyAlignment="1">
      <alignment horizontal="center" vertical="center" wrapText="1"/>
    </xf>
    <xf numFmtId="9" fontId="11" fillId="0" borderId="5" xfId="4" applyNumberFormat="1" applyFont="1" applyBorder="1" applyAlignment="1">
      <alignment horizontal="center" vertical="center" wrapText="1"/>
    </xf>
    <xf numFmtId="0" fontId="5" fillId="0" borderId="17" xfId="4" applyFont="1" applyBorder="1" applyAlignment="1">
      <alignment horizontal="center" vertical="center" wrapText="1"/>
    </xf>
    <xf numFmtId="0" fontId="11" fillId="0" borderId="16" xfId="4" applyFont="1" applyBorder="1">
      <alignment horizontal="left" vertical="center" wrapText="1"/>
    </xf>
    <xf numFmtId="0" fontId="5" fillId="3" borderId="2" xfId="4" applyFont="1" applyFill="1" applyBorder="1" applyAlignment="1">
      <alignment horizontal="center" vertical="center" wrapText="1"/>
    </xf>
    <xf numFmtId="2" fontId="6" fillId="0" borderId="18" xfId="4" applyNumberFormat="1" applyFont="1" applyBorder="1">
      <alignment horizontal="left" vertical="center" wrapText="1"/>
    </xf>
    <xf numFmtId="0" fontId="5" fillId="3" borderId="19" xfId="4" applyFont="1" applyFill="1" applyBorder="1" applyAlignment="1">
      <alignment horizontal="center" vertical="center" wrapText="1"/>
    </xf>
    <xf numFmtId="0" fontId="11" fillId="0" borderId="20" xfId="4" applyFont="1" applyBorder="1" applyAlignment="1">
      <alignment horizontal="center" vertical="center" wrapText="1"/>
    </xf>
    <xf numFmtId="0" fontId="11" fillId="0" borderId="21" xfId="4" applyFont="1" applyBorder="1">
      <alignment horizontal="left" vertical="center" wrapText="1"/>
    </xf>
    <xf numFmtId="0" fontId="11" fillId="0" borderId="21" xfId="4" applyFont="1" applyBorder="1" applyAlignment="1">
      <alignment horizontal="center" vertical="center" wrapText="1"/>
    </xf>
    <xf numFmtId="3" fontId="11" fillId="0" borderId="21" xfId="4" applyNumberFormat="1" applyFont="1" applyBorder="1" applyAlignment="1">
      <alignment horizontal="center" vertical="center" wrapText="1"/>
    </xf>
    <xf numFmtId="9" fontId="11" fillId="0" borderId="21" xfId="4" applyNumberFormat="1" applyFont="1" applyBorder="1" applyAlignment="1">
      <alignment horizontal="center" vertical="center" wrapText="1"/>
    </xf>
    <xf numFmtId="164" fontId="11" fillId="6" borderId="21" xfId="4" applyNumberFormat="1" applyFont="1" applyFill="1" applyBorder="1" applyAlignment="1" applyProtection="1">
      <alignment horizontal="right" vertical="center" wrapText="1"/>
      <protection hidden="1"/>
    </xf>
    <xf numFmtId="0" fontId="11" fillId="0" borderId="22" xfId="4" applyFont="1" applyBorder="1">
      <alignment horizontal="left" vertical="center" wrapText="1"/>
    </xf>
    <xf numFmtId="0" fontId="8" fillId="2" borderId="4" xfId="3" applyFont="1" applyBorder="1">
      <alignment horizontal="left" vertical="center"/>
    </xf>
    <xf numFmtId="0" fontId="5" fillId="0" borderId="2" xfId="1" applyFont="1" applyBorder="1">
      <alignment horizontal="left" vertical="center"/>
    </xf>
    <xf numFmtId="0" fontId="11" fillId="0" borderId="23" xfId="4" applyFont="1" applyBorder="1">
      <alignment horizontal="left" vertical="center" wrapText="1"/>
    </xf>
    <xf numFmtId="0" fontId="11" fillId="0" borderId="24" xfId="4" applyFont="1" applyBorder="1">
      <alignment horizontal="left" vertical="center" wrapText="1"/>
    </xf>
    <xf numFmtId="2" fontId="5" fillId="0" borderId="5" xfId="4" applyNumberFormat="1" applyFont="1" applyBorder="1">
      <alignment horizontal="left" vertical="center" wrapText="1"/>
    </xf>
    <xf numFmtId="0" fontId="5" fillId="0" borderId="24" xfId="4" applyFont="1" applyBorder="1">
      <alignment horizontal="left" vertical="center" wrapText="1"/>
    </xf>
    <xf numFmtId="0" fontId="5" fillId="0" borderId="20" xfId="4" applyFont="1" applyBorder="1" applyAlignment="1">
      <alignment horizontal="center" vertical="center" wrapText="1"/>
    </xf>
    <xf numFmtId="0" fontId="7" fillId="0" borderId="21" xfId="4" applyFont="1" applyBorder="1">
      <alignment horizontal="left" vertical="center" wrapText="1"/>
    </xf>
    <xf numFmtId="0" fontId="5" fillId="0" borderId="21" xfId="4" applyFont="1" applyBorder="1">
      <alignment horizontal="left" vertical="center" wrapText="1"/>
    </xf>
    <xf numFmtId="0" fontId="5" fillId="0" borderId="21" xfId="4" applyFont="1" applyBorder="1" applyAlignment="1">
      <alignment horizontal="center" vertical="center" wrapText="1"/>
    </xf>
    <xf numFmtId="3" fontId="5" fillId="0" borderId="21" xfId="4" applyNumberFormat="1" applyFont="1" applyBorder="1" applyAlignment="1">
      <alignment horizontal="center" vertical="center" wrapText="1"/>
    </xf>
    <xf numFmtId="9" fontId="5" fillId="0" borderId="21" xfId="4" applyNumberFormat="1" applyFont="1" applyBorder="1" applyAlignment="1">
      <alignment horizontal="center" vertical="center" wrapText="1"/>
    </xf>
    <xf numFmtId="164" fontId="5" fillId="6" borderId="21" xfId="4" applyNumberFormat="1" applyFont="1" applyFill="1" applyBorder="1" applyAlignment="1" applyProtection="1">
      <alignment horizontal="right" vertical="center" wrapText="1"/>
      <protection hidden="1"/>
    </xf>
    <xf numFmtId="0" fontId="5" fillId="0" borderId="22" xfId="4" applyFont="1" applyBorder="1">
      <alignment horizontal="left" vertical="center" wrapText="1"/>
    </xf>
    <xf numFmtId="0" fontId="5" fillId="3" borderId="25" xfId="4" applyFont="1" applyFill="1" applyBorder="1" applyAlignment="1">
      <alignment horizontal="center" vertical="center" wrapText="1"/>
    </xf>
    <xf numFmtId="165" fontId="5" fillId="4" borderId="21" xfId="4" applyNumberFormat="1" applyFont="1" applyFill="1" applyBorder="1" applyAlignment="1" applyProtection="1">
      <alignment horizontal="right" vertical="center" wrapText="1"/>
      <protection locked="0"/>
    </xf>
    <xf numFmtId="9" fontId="5" fillId="4" borderId="21" xfId="4" applyNumberFormat="1" applyFont="1" applyFill="1" applyBorder="1" applyAlignment="1" applyProtection="1">
      <alignment horizontal="center" vertical="center" wrapText="1"/>
      <protection locked="0"/>
    </xf>
    <xf numFmtId="0" fontId="5" fillId="3" borderId="26" xfId="4" applyFont="1" applyFill="1" applyBorder="1" applyAlignment="1">
      <alignment horizontal="center" vertical="center" wrapText="1"/>
    </xf>
    <xf numFmtId="0" fontId="11" fillId="0" borderId="27" xfId="4" applyFont="1" applyBorder="1">
      <alignment horizontal="left" vertical="center" wrapText="1"/>
    </xf>
    <xf numFmtId="0" fontId="8" fillId="2" borderId="28" xfId="3" applyFont="1" applyBorder="1">
      <alignment horizontal="left" vertical="center"/>
    </xf>
    <xf numFmtId="0" fontId="8" fillId="2" borderId="25" xfId="3" applyFont="1" applyBorder="1" applyAlignment="1">
      <alignment horizontal="right" vertical="center"/>
    </xf>
    <xf numFmtId="0" fontId="8" fillId="2" borderId="29" xfId="3" applyFont="1" applyBorder="1">
      <alignment horizontal="left" vertical="center"/>
    </xf>
    <xf numFmtId="0" fontId="9" fillId="2" borderId="29" xfId="3" applyFont="1" applyBorder="1">
      <alignment horizontal="left" vertical="center"/>
    </xf>
    <xf numFmtId="0" fontId="3" fillId="2" borderId="29" xfId="3" applyBorder="1">
      <alignment horizontal="left" vertical="center"/>
    </xf>
    <xf numFmtId="0" fontId="5" fillId="3" borderId="30" xfId="4" applyFont="1" applyFill="1" applyBorder="1" applyAlignment="1">
      <alignment horizontal="center" vertical="center" wrapText="1"/>
    </xf>
    <xf numFmtId="0" fontId="11" fillId="0" borderId="22" xfId="1" applyFont="1" applyBorder="1">
      <alignment horizontal="left" vertical="center"/>
    </xf>
    <xf numFmtId="164" fontId="11" fillId="4" borderId="21" xfId="4" applyNumberFormat="1" applyFont="1" applyFill="1" applyBorder="1" applyAlignment="1" applyProtection="1">
      <alignment horizontal="right" vertical="center" wrapText="1"/>
      <protection hidden="1"/>
    </xf>
    <xf numFmtId="0" fontId="11" fillId="6" borderId="21" xfId="4" applyFont="1" applyFill="1" applyBorder="1">
      <alignment horizontal="left" vertical="center" wrapText="1"/>
    </xf>
    <xf numFmtId="0" fontId="12" fillId="0" borderId="21" xfId="4" applyFont="1" applyBorder="1">
      <alignment horizontal="left" vertical="center" wrapText="1"/>
    </xf>
    <xf numFmtId="0" fontId="5" fillId="0" borderId="6" xfId="4" applyFont="1" applyBorder="1" applyAlignment="1">
      <alignment horizontal="center" vertical="center" wrapText="1"/>
    </xf>
    <xf numFmtId="0" fontId="5" fillId="3" borderId="2" xfId="4" applyFont="1" applyFill="1" applyBorder="1">
      <alignment horizontal="left" vertical="center" wrapText="1"/>
    </xf>
    <xf numFmtId="0" fontId="5" fillId="0" borderId="23" xfId="4" applyFont="1" applyBorder="1">
      <alignment horizontal="left" vertical="center" wrapText="1"/>
    </xf>
    <xf numFmtId="2" fontId="7" fillId="0" borderId="18" xfId="1" applyNumberFormat="1" applyFont="1" applyBorder="1">
      <alignment horizontal="left" vertical="center"/>
    </xf>
    <xf numFmtId="0" fontId="5" fillId="0" borderId="32" xfId="4" applyFont="1" applyBorder="1">
      <alignment horizontal="left" vertical="center" wrapText="1"/>
    </xf>
    <xf numFmtId="0" fontId="0" fillId="0" borderId="0" xfId="0" applyAlignment="1">
      <alignment vertical="center" wrapText="1"/>
    </xf>
    <xf numFmtId="0" fontId="17" fillId="0" borderId="21" xfId="0" applyFont="1" applyBorder="1" applyAlignment="1">
      <alignment vertical="center" wrapText="1"/>
    </xf>
    <xf numFmtId="0" fontId="10" fillId="0" borderId="13" xfId="4" applyFont="1" applyBorder="1">
      <alignment horizontal="left" vertical="center" wrapText="1"/>
    </xf>
    <xf numFmtId="164" fontId="5" fillId="4" borderId="13" xfId="4" applyNumberFormat="1" applyFont="1" applyFill="1" applyBorder="1" applyAlignment="1" applyProtection="1">
      <alignment horizontal="right" vertical="center" wrapText="1"/>
      <protection locked="0"/>
    </xf>
    <xf numFmtId="165" fontId="5" fillId="4" borderId="13" xfId="4" applyNumberFormat="1" applyFont="1" applyFill="1" applyBorder="1" applyAlignment="1" applyProtection="1">
      <alignment horizontal="right" vertical="center" wrapText="1"/>
      <protection locked="0"/>
    </xf>
    <xf numFmtId="9" fontId="5" fillId="4" borderId="13" xfId="4" applyNumberFormat="1" applyFont="1" applyFill="1" applyBorder="1" applyAlignment="1" applyProtection="1">
      <alignment horizontal="center" vertical="center" wrapText="1"/>
      <protection locked="0"/>
    </xf>
    <xf numFmtId="0" fontId="5" fillId="0" borderId="27" xfId="4" applyFont="1" applyBorder="1">
      <alignment horizontal="left" vertical="center" wrapText="1"/>
    </xf>
    <xf numFmtId="164" fontId="5" fillId="6" borderId="33" xfId="4" applyNumberFormat="1" applyFont="1" applyFill="1" applyBorder="1" applyAlignment="1" applyProtection="1">
      <alignment horizontal="right" vertical="center" wrapText="1"/>
      <protection hidden="1"/>
    </xf>
    <xf numFmtId="0" fontId="6" fillId="7" borderId="0" xfId="2" applyFont="1" applyFill="1" applyAlignment="1">
      <alignment horizontal="right" vertical="center"/>
    </xf>
    <xf numFmtId="0" fontId="6" fillId="7" borderId="0" xfId="2" applyFont="1" applyFill="1">
      <alignment horizontal="left" vertical="center"/>
    </xf>
    <xf numFmtId="0" fontId="5" fillId="7" borderId="0" xfId="1" applyFont="1" applyFill="1">
      <alignment horizontal="left" vertical="center"/>
    </xf>
    <xf numFmtId="0" fontId="11" fillId="3" borderId="9" xfId="4" applyFont="1" applyFill="1" applyBorder="1" applyAlignment="1">
      <alignment horizontal="center" vertical="center" wrapText="1"/>
    </xf>
    <xf numFmtId="0" fontId="11" fillId="4" borderId="20" xfId="4" applyFont="1" applyFill="1" applyBorder="1" applyAlignment="1">
      <alignment horizontal="center" vertical="center" wrapText="1"/>
    </xf>
    <xf numFmtId="0" fontId="11" fillId="4" borderId="21" xfId="4" applyFont="1" applyFill="1" applyBorder="1">
      <alignment horizontal="left" vertical="center" wrapText="1"/>
    </xf>
    <xf numFmtId="0" fontId="11" fillId="4" borderId="21" xfId="4" applyFont="1" applyFill="1" applyBorder="1" applyAlignment="1">
      <alignment horizontal="center" vertical="center" wrapText="1"/>
    </xf>
    <xf numFmtId="3" fontId="11" fillId="4" borderId="21" xfId="4" applyNumberFormat="1" applyFont="1" applyFill="1" applyBorder="1" applyAlignment="1">
      <alignment horizontal="center" vertical="center" wrapText="1"/>
    </xf>
    <xf numFmtId="165" fontId="11" fillId="4" borderId="21" xfId="4" applyNumberFormat="1" applyFont="1" applyFill="1" applyBorder="1" applyAlignment="1" applyProtection="1">
      <alignment horizontal="right" vertical="center" wrapText="1"/>
      <protection locked="0"/>
    </xf>
    <xf numFmtId="9" fontId="11" fillId="4" borderId="21" xfId="4" applyNumberFormat="1" applyFont="1" applyFill="1" applyBorder="1" applyAlignment="1" applyProtection="1">
      <alignment horizontal="center" vertical="center" wrapText="1"/>
      <protection locked="0"/>
    </xf>
    <xf numFmtId="168" fontId="11" fillId="6" borderId="21" xfId="4" applyNumberFormat="1" applyFont="1" applyFill="1" applyBorder="1" applyAlignment="1" applyProtection="1">
      <alignment horizontal="right" vertical="center" wrapText="1"/>
      <protection hidden="1"/>
    </xf>
    <xf numFmtId="0" fontId="11" fillId="4" borderId="6" xfId="4" applyFont="1" applyFill="1" applyBorder="1" applyAlignment="1">
      <alignment horizontal="center" vertical="center" wrapText="1"/>
    </xf>
    <xf numFmtId="0" fontId="18" fillId="0" borderId="14" xfId="0" applyFont="1" applyBorder="1"/>
    <xf numFmtId="2" fontId="11" fillId="0" borderId="5" xfId="4" applyNumberFormat="1" applyFont="1" applyBorder="1">
      <alignment horizontal="left" vertical="center" wrapText="1"/>
    </xf>
    <xf numFmtId="2" fontId="11" fillId="0" borderId="21" xfId="4" applyNumberFormat="1" applyFont="1" applyBorder="1">
      <alignment horizontal="left" vertical="center" wrapText="1"/>
    </xf>
    <xf numFmtId="0" fontId="5" fillId="4" borderId="20" xfId="4" applyFont="1" applyFill="1" applyBorder="1" applyAlignment="1">
      <alignment horizontal="center" vertical="center" wrapText="1"/>
    </xf>
    <xf numFmtId="0" fontId="5" fillId="4" borderId="21" xfId="4" applyFont="1" applyFill="1" applyBorder="1">
      <alignment horizontal="left" vertical="center" wrapText="1"/>
    </xf>
    <xf numFmtId="3" fontId="5" fillId="4" borderId="21" xfId="4" applyNumberFormat="1" applyFont="1" applyFill="1" applyBorder="1" applyAlignment="1">
      <alignment horizontal="center" vertical="center" wrapText="1"/>
    </xf>
    <xf numFmtId="164" fontId="5" fillId="4" borderId="21" xfId="4" applyNumberFormat="1" applyFont="1" applyFill="1" applyBorder="1" applyAlignment="1" applyProtection="1">
      <alignment horizontal="right" vertical="center" wrapText="1"/>
      <protection hidden="1"/>
    </xf>
    <xf numFmtId="0" fontId="6" fillId="0" borderId="0" xfId="4" applyFont="1" applyBorder="1" applyAlignment="1">
      <alignment horizontal="right" vertical="center" wrapText="1"/>
    </xf>
    <xf numFmtId="0" fontId="7" fillId="0" borderId="0" xfId="1" applyFont="1" applyBorder="1" applyAlignment="1">
      <alignment horizontal="right" vertical="center"/>
    </xf>
    <xf numFmtId="0" fontId="11" fillId="4" borderId="24" xfId="5" applyFont="1" applyFill="1" applyBorder="1" applyAlignment="1" applyProtection="1">
      <alignment horizontal="left" vertical="center" wrapText="1"/>
      <protection locked="0"/>
    </xf>
    <xf numFmtId="164" fontId="11" fillId="4" borderId="21" xfId="5" applyNumberFormat="1" applyFont="1" applyFill="1" applyBorder="1" applyAlignment="1" applyProtection="1">
      <alignment horizontal="right" vertical="center" wrapText="1"/>
      <protection locked="0"/>
    </xf>
    <xf numFmtId="165" fontId="11" fillId="4" borderId="21" xfId="5" applyNumberFormat="1" applyFont="1" applyFill="1" applyBorder="1" applyAlignment="1" applyProtection="1">
      <alignment horizontal="right" vertical="center" wrapText="1"/>
      <protection locked="0"/>
    </xf>
    <xf numFmtId="0" fontId="11" fillId="4" borderId="21" xfId="5" applyFont="1" applyFill="1" applyBorder="1" applyAlignment="1" applyProtection="1">
      <alignment horizontal="left" vertical="center" wrapText="1"/>
      <protection locked="0"/>
    </xf>
    <xf numFmtId="0" fontId="11" fillId="4" borderId="22" xfId="5" applyFont="1" applyFill="1" applyBorder="1" applyAlignment="1" applyProtection="1">
      <alignment horizontal="left" vertical="center" wrapText="1"/>
      <protection locked="0"/>
    </xf>
    <xf numFmtId="0" fontId="8" fillId="4" borderId="0" xfId="3" applyFont="1" applyFill="1" applyBorder="1">
      <alignment horizontal="left" vertical="center"/>
    </xf>
    <xf numFmtId="0" fontId="19" fillId="0" borderId="0" xfId="1" applyFont="1" applyBorder="1">
      <alignment horizontal="left" vertical="center"/>
    </xf>
    <xf numFmtId="0" fontId="20" fillId="0" borderId="0" xfId="1" applyFont="1" applyBorder="1">
      <alignment horizontal="left" vertical="center"/>
    </xf>
    <xf numFmtId="0" fontId="19" fillId="0" borderId="0" xfId="1" applyFont="1" applyBorder="1" applyAlignment="1">
      <alignment horizontal="left" vertical="center"/>
    </xf>
    <xf numFmtId="3" fontId="5" fillId="4" borderId="13" xfId="4" applyNumberFormat="1" applyFont="1" applyFill="1" applyBorder="1" applyAlignment="1">
      <alignment horizontal="center" vertical="center" wrapText="1"/>
    </xf>
    <xf numFmtId="3" fontId="5" fillId="4" borderId="5" xfId="4" applyNumberFormat="1" applyFont="1" applyFill="1" applyBorder="1" applyAlignment="1">
      <alignment horizontal="center" vertical="center" wrapText="1"/>
    </xf>
    <xf numFmtId="0" fontId="14" fillId="4" borderId="5" xfId="4" applyFont="1" applyFill="1" applyBorder="1">
      <alignment horizontal="left" vertical="center" wrapText="1"/>
    </xf>
    <xf numFmtId="0" fontId="7" fillId="4" borderId="21" xfId="4" applyFont="1" applyFill="1" applyBorder="1" applyAlignment="1">
      <alignment horizontal="left" vertical="top" wrapText="1"/>
    </xf>
    <xf numFmtId="0" fontId="7" fillId="4" borderId="21" xfId="4" applyFont="1" applyFill="1" applyBorder="1">
      <alignment horizontal="left" vertical="center" wrapText="1"/>
    </xf>
    <xf numFmtId="0" fontId="12" fillId="4" borderId="5" xfId="4" applyFont="1" applyFill="1" applyBorder="1">
      <alignment horizontal="left" vertical="center" wrapText="1"/>
    </xf>
    <xf numFmtId="0" fontId="10" fillId="4" borderId="5" xfId="4" applyFont="1" applyFill="1" applyBorder="1">
      <alignment horizontal="left" vertical="center" wrapText="1"/>
    </xf>
    <xf numFmtId="0" fontId="16" fillId="4" borderId="5" xfId="4" applyFont="1" applyFill="1" applyBorder="1">
      <alignment horizontal="left" vertical="center" wrapText="1"/>
    </xf>
    <xf numFmtId="0" fontId="12" fillId="4" borderId="21" xfId="4" applyFont="1" applyFill="1" applyBorder="1">
      <alignment horizontal="left" vertical="center" wrapText="1"/>
    </xf>
    <xf numFmtId="0" fontId="21" fillId="0" borderId="0" xfId="1" applyFont="1">
      <alignment horizontal="left" vertical="center"/>
    </xf>
    <xf numFmtId="0" fontId="7" fillId="4" borderId="5" xfId="4" applyFont="1" applyFill="1" applyBorder="1">
      <alignment horizontal="left" vertical="center" wrapText="1"/>
    </xf>
    <xf numFmtId="0" fontId="5" fillId="3" borderId="34" xfId="4" applyFont="1" applyFill="1" applyBorder="1" applyAlignment="1">
      <alignment horizontal="center" vertical="center" wrapText="1"/>
    </xf>
    <xf numFmtId="0" fontId="5" fillId="3" borderId="35" xfId="4" applyFont="1" applyFill="1" applyBorder="1" applyAlignment="1">
      <alignment horizontal="center" vertical="center" wrapText="1"/>
    </xf>
    <xf numFmtId="0" fontId="5" fillId="3" borderId="36" xfId="4" applyFont="1" applyFill="1" applyBorder="1">
      <alignment horizontal="left" vertical="center" wrapText="1"/>
    </xf>
    <xf numFmtId="0" fontId="5" fillId="3" borderId="36" xfId="4" applyFont="1" applyFill="1" applyBorder="1" applyAlignment="1">
      <alignment horizontal="center" vertical="center" wrapText="1"/>
    </xf>
    <xf numFmtId="0" fontId="5" fillId="3" borderId="37" xfId="4" applyFont="1" applyFill="1" applyBorder="1">
      <alignment horizontal="left" vertical="center" wrapText="1"/>
    </xf>
    <xf numFmtId="0" fontId="11" fillId="3" borderId="36" xfId="4" applyFont="1" applyFill="1" applyBorder="1" applyAlignment="1">
      <alignment horizontal="center" vertical="center" wrapText="1"/>
    </xf>
    <xf numFmtId="0" fontId="5" fillId="3" borderId="37" xfId="4" applyFont="1" applyFill="1" applyBorder="1" applyAlignment="1">
      <alignment horizontal="center" vertical="center" wrapText="1"/>
    </xf>
    <xf numFmtId="0" fontId="5" fillId="3" borderId="38" xfId="4" applyFont="1" applyFill="1" applyBorder="1" applyAlignment="1">
      <alignment horizontal="center" vertical="center" wrapText="1"/>
    </xf>
    <xf numFmtId="0" fontId="5" fillId="3" borderId="39" xfId="4" applyFont="1" applyFill="1" applyBorder="1" applyAlignment="1">
      <alignment horizontal="center" vertical="center" wrapText="1"/>
    </xf>
    <xf numFmtId="2" fontId="6" fillId="0" borderId="31" xfId="4" applyNumberFormat="1" applyFont="1" applyBorder="1">
      <alignment horizontal="left" vertical="center" wrapText="1"/>
    </xf>
    <xf numFmtId="2" fontId="7" fillId="0" borderId="31" xfId="1" applyNumberFormat="1" applyFont="1" applyBorder="1">
      <alignment horizontal="left" vertical="center"/>
    </xf>
    <xf numFmtId="2" fontId="7" fillId="0" borderId="31" xfId="4" applyNumberFormat="1" applyFont="1" applyBorder="1">
      <alignment horizontal="left" vertical="center" wrapText="1"/>
    </xf>
    <xf numFmtId="2" fontId="6" fillId="0" borderId="18" xfId="4" applyNumberFormat="1" applyFont="1" applyBorder="1" applyAlignment="1">
      <alignment horizontal="right" vertical="center" wrapText="1"/>
    </xf>
    <xf numFmtId="2" fontId="5" fillId="0" borderId="4" xfId="1" applyNumberFormat="1" applyFont="1" applyBorder="1">
      <alignment horizontal="left" vertical="center"/>
    </xf>
    <xf numFmtId="2" fontId="7" fillId="0" borderId="7" xfId="1" applyNumberFormat="1" applyFont="1" applyBorder="1">
      <alignment horizontal="left" vertical="center"/>
    </xf>
    <xf numFmtId="0" fontId="22" fillId="0" borderId="0" xfId="1" applyFont="1">
      <alignment horizontal="left" vertical="center"/>
    </xf>
    <xf numFmtId="0" fontId="7" fillId="0" borderId="0" xfId="1" applyFont="1">
      <alignment horizontal="left" vertical="center"/>
    </xf>
    <xf numFmtId="0" fontId="2" fillId="0" borderId="0" xfId="2" applyFont="1" applyAlignment="1">
      <alignment horizontal="left" vertical="center" wrapText="1"/>
    </xf>
  </cellXfs>
  <cellStyles count="6">
    <cellStyle name="JN-naslov" xfId="2" xr:uid="{00000000-0005-0000-0000-000000000000}"/>
    <cellStyle name="JN-naslov tabele" xfId="3" xr:uid="{00000000-0005-0000-0000-000001000000}"/>
    <cellStyle name="JN-navadno" xfId="1" xr:uid="{00000000-0005-0000-0000-000002000000}"/>
    <cellStyle name="JN-tabela" xfId="4" xr:uid="{00000000-0005-0000-0000-000003000000}"/>
    <cellStyle name="Navadno" xfId="0" builtinId="0"/>
    <cellStyle name="Opomba" xfId="5"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47625</xdr:colOff>
      <xdr:row>61</xdr:row>
      <xdr:rowOff>142873</xdr:rowOff>
    </xdr:from>
    <xdr:to>
      <xdr:col>4</xdr:col>
      <xdr:colOff>1228725</xdr:colOff>
      <xdr:row>61</xdr:row>
      <xdr:rowOff>1295400</xdr:rowOff>
    </xdr:to>
    <xdr:pic>
      <xdr:nvPicPr>
        <xdr:cNvPr id="7" name="Slika 6" descr="Rezultat iskanja slik za kovinsko dr&amp;zcaron;alo za wc papir">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0825" y="24041098"/>
          <a:ext cx="1181100" cy="11525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28577</xdr:colOff>
      <xdr:row>68</xdr:row>
      <xdr:rowOff>733425</xdr:rowOff>
    </xdr:from>
    <xdr:to>
      <xdr:col>3</xdr:col>
      <xdr:colOff>952501</xdr:colOff>
      <xdr:row>68</xdr:row>
      <xdr:rowOff>1156120</xdr:rowOff>
    </xdr:to>
    <xdr:pic>
      <xdr:nvPicPr>
        <xdr:cNvPr id="10" name="Slika 9" descr="Rezultat iskanja slik za kovinsko dr&amp;zcaron;alo za papirnate brisa&amp;ccaron;e">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76402" y="30222825"/>
          <a:ext cx="923924" cy="4226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S104"/>
  <sheetViews>
    <sheetView tabSelected="1" topLeftCell="D1" zoomScale="60" zoomScaleNormal="60" zoomScaleSheetLayoutView="70" workbookViewId="0">
      <selection activeCell="H92" activeCellId="35" sqref="I8 I14 I15 I16 I17 I18 I24 I25 I31 I37 I38 I39 I40 I41 I42 I43 I44 I45 I51 I52 I53 G62 G63 G69 G70 G71 G78 H84 H85 H86 H87 H88 H89 H90 H91 H92"/>
    </sheetView>
  </sheetViews>
  <sheetFormatPr defaultRowHeight="11.25" x14ac:dyDescent="0.25"/>
  <cols>
    <col min="1" max="1" width="15.7109375" style="1" hidden="1" customWidth="1"/>
    <col min="2" max="2" width="4" style="1" customWidth="1"/>
    <col min="3" max="3" width="20.7109375" style="1" customWidth="1"/>
    <col min="4" max="4" width="16.42578125" style="1" customWidth="1"/>
    <col min="5" max="5" width="18.5703125" style="1" customWidth="1"/>
    <col min="6" max="6" width="11.140625" style="1" customWidth="1"/>
    <col min="7" max="7" width="12.28515625" style="1" customWidth="1"/>
    <col min="8" max="8" width="8.28515625" style="1" customWidth="1"/>
    <col min="9" max="9" width="10.7109375" style="1" customWidth="1"/>
    <col min="10" max="10" width="11.85546875" style="1" customWidth="1"/>
    <col min="11" max="11" width="9.42578125" style="1" customWidth="1"/>
    <col min="12" max="12" width="11.7109375" style="1" customWidth="1"/>
    <col min="13" max="13" width="11.85546875" style="1" customWidth="1"/>
    <col min="14" max="14" width="10.28515625" style="1" customWidth="1"/>
    <col min="15" max="15" width="17.140625" style="1" customWidth="1"/>
    <col min="16" max="16" width="12" style="1" customWidth="1"/>
    <col min="17" max="17" width="10.7109375" style="1" customWidth="1"/>
    <col min="18" max="18" width="14.42578125" style="1" customWidth="1"/>
    <col min="19" max="19" width="15.85546875" style="1" bestFit="1" customWidth="1"/>
    <col min="20" max="21" width="25.7109375" style="1" customWidth="1"/>
    <col min="22" max="254" width="9.140625" style="1"/>
    <col min="255" max="255" width="0" style="1" hidden="1" customWidth="1"/>
    <col min="256" max="256" width="7.28515625" style="1" customWidth="1"/>
    <col min="257" max="257" width="35.7109375" style="1" customWidth="1"/>
    <col min="258" max="258" width="24.85546875" style="1" customWidth="1"/>
    <col min="259" max="259" width="22.28515625" style="1" customWidth="1"/>
    <col min="260" max="260" width="21.85546875" style="1" customWidth="1"/>
    <col min="261" max="261" width="23.28515625" style="1" customWidth="1"/>
    <col min="262" max="262" width="5.7109375" style="1" customWidth="1"/>
    <col min="263" max="263" width="10" style="1" customWidth="1"/>
    <col min="264" max="264" width="7.28515625" style="1" customWidth="1"/>
    <col min="265" max="265" width="4.7109375" style="1" customWidth="1"/>
    <col min="266" max="266" width="13.7109375" style="1" customWidth="1"/>
    <col min="267" max="267" width="10.7109375" style="1" customWidth="1"/>
    <col min="268" max="268" width="7.7109375" style="1" customWidth="1"/>
    <col min="269" max="270" width="13.7109375" style="1" customWidth="1"/>
    <col min="271" max="272" width="17.28515625" style="1" customWidth="1"/>
    <col min="273" max="273" width="20.7109375" style="1" customWidth="1"/>
    <col min="274" max="274" width="25.7109375" style="1" customWidth="1"/>
    <col min="275" max="275" width="12.7109375" style="1" customWidth="1"/>
    <col min="276" max="276" width="9.140625" style="1"/>
    <col min="277" max="277" width="25.7109375" style="1" customWidth="1"/>
    <col min="278" max="510" width="9.140625" style="1"/>
    <col min="511" max="511" width="0" style="1" hidden="1" customWidth="1"/>
    <col min="512" max="512" width="7.28515625" style="1" customWidth="1"/>
    <col min="513" max="513" width="35.7109375" style="1" customWidth="1"/>
    <col min="514" max="514" width="24.85546875" style="1" customWidth="1"/>
    <col min="515" max="515" width="22.28515625" style="1" customWidth="1"/>
    <col min="516" max="516" width="21.85546875" style="1" customWidth="1"/>
    <col min="517" max="517" width="23.28515625" style="1" customWidth="1"/>
    <col min="518" max="518" width="5.7109375" style="1" customWidth="1"/>
    <col min="519" max="519" width="10" style="1" customWidth="1"/>
    <col min="520" max="520" width="7.28515625" style="1" customWidth="1"/>
    <col min="521" max="521" width="4.7109375" style="1" customWidth="1"/>
    <col min="522" max="522" width="13.7109375" style="1" customWidth="1"/>
    <col min="523" max="523" width="10.7109375" style="1" customWidth="1"/>
    <col min="524" max="524" width="7.7109375" style="1" customWidth="1"/>
    <col min="525" max="526" width="13.7109375" style="1" customWidth="1"/>
    <col min="527" max="528" width="17.28515625" style="1" customWidth="1"/>
    <col min="529" max="529" width="20.7109375" style="1" customWidth="1"/>
    <col min="530" max="530" width="25.7109375" style="1" customWidth="1"/>
    <col min="531" max="531" width="12.7109375" style="1" customWidth="1"/>
    <col min="532" max="532" width="9.140625" style="1"/>
    <col min="533" max="533" width="25.7109375" style="1" customWidth="1"/>
    <col min="534" max="766" width="9.140625" style="1"/>
    <col min="767" max="767" width="0" style="1" hidden="1" customWidth="1"/>
    <col min="768" max="768" width="7.28515625" style="1" customWidth="1"/>
    <col min="769" max="769" width="35.7109375" style="1" customWidth="1"/>
    <col min="770" max="770" width="24.85546875" style="1" customWidth="1"/>
    <col min="771" max="771" width="22.28515625" style="1" customWidth="1"/>
    <col min="772" max="772" width="21.85546875" style="1" customWidth="1"/>
    <col min="773" max="773" width="23.28515625" style="1" customWidth="1"/>
    <col min="774" max="774" width="5.7109375" style="1" customWidth="1"/>
    <col min="775" max="775" width="10" style="1" customWidth="1"/>
    <col min="776" max="776" width="7.28515625" style="1" customWidth="1"/>
    <col min="777" max="777" width="4.7109375" style="1" customWidth="1"/>
    <col min="778" max="778" width="13.7109375" style="1" customWidth="1"/>
    <col min="779" max="779" width="10.7109375" style="1" customWidth="1"/>
    <col min="780" max="780" width="7.7109375" style="1" customWidth="1"/>
    <col min="781" max="782" width="13.7109375" style="1" customWidth="1"/>
    <col min="783" max="784" width="17.28515625" style="1" customWidth="1"/>
    <col min="785" max="785" width="20.7109375" style="1" customWidth="1"/>
    <col min="786" max="786" width="25.7109375" style="1" customWidth="1"/>
    <col min="787" max="787" width="12.7109375" style="1" customWidth="1"/>
    <col min="788" max="788" width="9.140625" style="1"/>
    <col min="789" max="789" width="25.7109375" style="1" customWidth="1"/>
    <col min="790" max="1022" width="9.140625" style="1"/>
    <col min="1023" max="1023" width="0" style="1" hidden="1" customWidth="1"/>
    <col min="1024" max="1024" width="7.28515625" style="1" customWidth="1"/>
    <col min="1025" max="1025" width="35.7109375" style="1" customWidth="1"/>
    <col min="1026" max="1026" width="24.85546875" style="1" customWidth="1"/>
    <col min="1027" max="1027" width="22.28515625" style="1" customWidth="1"/>
    <col min="1028" max="1028" width="21.85546875" style="1" customWidth="1"/>
    <col min="1029" max="1029" width="23.28515625" style="1" customWidth="1"/>
    <col min="1030" max="1030" width="5.7109375" style="1" customWidth="1"/>
    <col min="1031" max="1031" width="10" style="1" customWidth="1"/>
    <col min="1032" max="1032" width="7.28515625" style="1" customWidth="1"/>
    <col min="1033" max="1033" width="4.7109375" style="1" customWidth="1"/>
    <col min="1034" max="1034" width="13.7109375" style="1" customWidth="1"/>
    <col min="1035" max="1035" width="10.7109375" style="1" customWidth="1"/>
    <col min="1036" max="1036" width="7.7109375" style="1" customWidth="1"/>
    <col min="1037" max="1038" width="13.7109375" style="1" customWidth="1"/>
    <col min="1039" max="1040" width="17.28515625" style="1" customWidth="1"/>
    <col min="1041" max="1041" width="20.7109375" style="1" customWidth="1"/>
    <col min="1042" max="1042" width="25.7109375" style="1" customWidth="1"/>
    <col min="1043" max="1043" width="12.7109375" style="1" customWidth="1"/>
    <col min="1044" max="1044" width="9.140625" style="1"/>
    <col min="1045" max="1045" width="25.7109375" style="1" customWidth="1"/>
    <col min="1046" max="1278" width="9.140625" style="1"/>
    <col min="1279" max="1279" width="0" style="1" hidden="1" customWidth="1"/>
    <col min="1280" max="1280" width="7.28515625" style="1" customWidth="1"/>
    <col min="1281" max="1281" width="35.7109375" style="1" customWidth="1"/>
    <col min="1282" max="1282" width="24.85546875" style="1" customWidth="1"/>
    <col min="1283" max="1283" width="22.28515625" style="1" customWidth="1"/>
    <col min="1284" max="1284" width="21.85546875" style="1" customWidth="1"/>
    <col min="1285" max="1285" width="23.28515625" style="1" customWidth="1"/>
    <col min="1286" max="1286" width="5.7109375" style="1" customWidth="1"/>
    <col min="1287" max="1287" width="10" style="1" customWidth="1"/>
    <col min="1288" max="1288" width="7.28515625" style="1" customWidth="1"/>
    <col min="1289" max="1289" width="4.7109375" style="1" customWidth="1"/>
    <col min="1290" max="1290" width="13.7109375" style="1" customWidth="1"/>
    <col min="1291" max="1291" width="10.7109375" style="1" customWidth="1"/>
    <col min="1292" max="1292" width="7.7109375" style="1" customWidth="1"/>
    <col min="1293" max="1294" width="13.7109375" style="1" customWidth="1"/>
    <col min="1295" max="1296" width="17.28515625" style="1" customWidth="1"/>
    <col min="1297" max="1297" width="20.7109375" style="1" customWidth="1"/>
    <col min="1298" max="1298" width="25.7109375" style="1" customWidth="1"/>
    <col min="1299" max="1299" width="12.7109375" style="1" customWidth="1"/>
    <col min="1300" max="1300" width="9.140625" style="1"/>
    <col min="1301" max="1301" width="25.7109375" style="1" customWidth="1"/>
    <col min="1302" max="1534" width="9.140625" style="1"/>
    <col min="1535" max="1535" width="0" style="1" hidden="1" customWidth="1"/>
    <col min="1536" max="1536" width="7.28515625" style="1" customWidth="1"/>
    <col min="1537" max="1537" width="35.7109375" style="1" customWidth="1"/>
    <col min="1538" max="1538" width="24.85546875" style="1" customWidth="1"/>
    <col min="1539" max="1539" width="22.28515625" style="1" customWidth="1"/>
    <col min="1540" max="1540" width="21.85546875" style="1" customWidth="1"/>
    <col min="1541" max="1541" width="23.28515625" style="1" customWidth="1"/>
    <col min="1542" max="1542" width="5.7109375" style="1" customWidth="1"/>
    <col min="1543" max="1543" width="10" style="1" customWidth="1"/>
    <col min="1544" max="1544" width="7.28515625" style="1" customWidth="1"/>
    <col min="1545" max="1545" width="4.7109375" style="1" customWidth="1"/>
    <col min="1546" max="1546" width="13.7109375" style="1" customWidth="1"/>
    <col min="1547" max="1547" width="10.7109375" style="1" customWidth="1"/>
    <col min="1548" max="1548" width="7.7109375" style="1" customWidth="1"/>
    <col min="1549" max="1550" width="13.7109375" style="1" customWidth="1"/>
    <col min="1551" max="1552" width="17.28515625" style="1" customWidth="1"/>
    <col min="1553" max="1553" width="20.7109375" style="1" customWidth="1"/>
    <col min="1554" max="1554" width="25.7109375" style="1" customWidth="1"/>
    <col min="1555" max="1555" width="12.7109375" style="1" customWidth="1"/>
    <col min="1556" max="1556" width="9.140625" style="1"/>
    <col min="1557" max="1557" width="25.7109375" style="1" customWidth="1"/>
    <col min="1558" max="1790" width="9.140625" style="1"/>
    <col min="1791" max="1791" width="0" style="1" hidden="1" customWidth="1"/>
    <col min="1792" max="1792" width="7.28515625" style="1" customWidth="1"/>
    <col min="1793" max="1793" width="35.7109375" style="1" customWidth="1"/>
    <col min="1794" max="1794" width="24.85546875" style="1" customWidth="1"/>
    <col min="1795" max="1795" width="22.28515625" style="1" customWidth="1"/>
    <col min="1796" max="1796" width="21.85546875" style="1" customWidth="1"/>
    <col min="1797" max="1797" width="23.28515625" style="1" customWidth="1"/>
    <col min="1798" max="1798" width="5.7109375" style="1" customWidth="1"/>
    <col min="1799" max="1799" width="10" style="1" customWidth="1"/>
    <col min="1800" max="1800" width="7.28515625" style="1" customWidth="1"/>
    <col min="1801" max="1801" width="4.7109375" style="1" customWidth="1"/>
    <col min="1802" max="1802" width="13.7109375" style="1" customWidth="1"/>
    <col min="1803" max="1803" width="10.7109375" style="1" customWidth="1"/>
    <col min="1804" max="1804" width="7.7109375" style="1" customWidth="1"/>
    <col min="1805" max="1806" width="13.7109375" style="1" customWidth="1"/>
    <col min="1807" max="1808" width="17.28515625" style="1" customWidth="1"/>
    <col min="1809" max="1809" width="20.7109375" style="1" customWidth="1"/>
    <col min="1810" max="1810" width="25.7109375" style="1" customWidth="1"/>
    <col min="1811" max="1811" width="12.7109375" style="1" customWidth="1"/>
    <col min="1812" max="1812" width="9.140625" style="1"/>
    <col min="1813" max="1813" width="25.7109375" style="1" customWidth="1"/>
    <col min="1814" max="2046" width="9.140625" style="1"/>
    <col min="2047" max="2047" width="0" style="1" hidden="1" customWidth="1"/>
    <col min="2048" max="2048" width="7.28515625" style="1" customWidth="1"/>
    <col min="2049" max="2049" width="35.7109375" style="1" customWidth="1"/>
    <col min="2050" max="2050" width="24.85546875" style="1" customWidth="1"/>
    <col min="2051" max="2051" width="22.28515625" style="1" customWidth="1"/>
    <col min="2052" max="2052" width="21.85546875" style="1" customWidth="1"/>
    <col min="2053" max="2053" width="23.28515625" style="1" customWidth="1"/>
    <col min="2054" max="2054" width="5.7109375" style="1" customWidth="1"/>
    <col min="2055" max="2055" width="10" style="1" customWidth="1"/>
    <col min="2056" max="2056" width="7.28515625" style="1" customWidth="1"/>
    <col min="2057" max="2057" width="4.7109375" style="1" customWidth="1"/>
    <col min="2058" max="2058" width="13.7109375" style="1" customWidth="1"/>
    <col min="2059" max="2059" width="10.7109375" style="1" customWidth="1"/>
    <col min="2060" max="2060" width="7.7109375" style="1" customWidth="1"/>
    <col min="2061" max="2062" width="13.7109375" style="1" customWidth="1"/>
    <col min="2063" max="2064" width="17.28515625" style="1" customWidth="1"/>
    <col min="2065" max="2065" width="20.7109375" style="1" customWidth="1"/>
    <col min="2066" max="2066" width="25.7109375" style="1" customWidth="1"/>
    <col min="2067" max="2067" width="12.7109375" style="1" customWidth="1"/>
    <col min="2068" max="2068" width="9.140625" style="1"/>
    <col min="2069" max="2069" width="25.7109375" style="1" customWidth="1"/>
    <col min="2070" max="2302" width="9.140625" style="1"/>
    <col min="2303" max="2303" width="0" style="1" hidden="1" customWidth="1"/>
    <col min="2304" max="2304" width="7.28515625" style="1" customWidth="1"/>
    <col min="2305" max="2305" width="35.7109375" style="1" customWidth="1"/>
    <col min="2306" max="2306" width="24.85546875" style="1" customWidth="1"/>
    <col min="2307" max="2307" width="22.28515625" style="1" customWidth="1"/>
    <col min="2308" max="2308" width="21.85546875" style="1" customWidth="1"/>
    <col min="2309" max="2309" width="23.28515625" style="1" customWidth="1"/>
    <col min="2310" max="2310" width="5.7109375" style="1" customWidth="1"/>
    <col min="2311" max="2311" width="10" style="1" customWidth="1"/>
    <col min="2312" max="2312" width="7.28515625" style="1" customWidth="1"/>
    <col min="2313" max="2313" width="4.7109375" style="1" customWidth="1"/>
    <col min="2314" max="2314" width="13.7109375" style="1" customWidth="1"/>
    <col min="2315" max="2315" width="10.7109375" style="1" customWidth="1"/>
    <col min="2316" max="2316" width="7.7109375" style="1" customWidth="1"/>
    <col min="2317" max="2318" width="13.7109375" style="1" customWidth="1"/>
    <col min="2319" max="2320" width="17.28515625" style="1" customWidth="1"/>
    <col min="2321" max="2321" width="20.7109375" style="1" customWidth="1"/>
    <col min="2322" max="2322" width="25.7109375" style="1" customWidth="1"/>
    <col min="2323" max="2323" width="12.7109375" style="1" customWidth="1"/>
    <col min="2324" max="2324" width="9.140625" style="1"/>
    <col min="2325" max="2325" width="25.7109375" style="1" customWidth="1"/>
    <col min="2326" max="2558" width="9.140625" style="1"/>
    <col min="2559" max="2559" width="0" style="1" hidden="1" customWidth="1"/>
    <col min="2560" max="2560" width="7.28515625" style="1" customWidth="1"/>
    <col min="2561" max="2561" width="35.7109375" style="1" customWidth="1"/>
    <col min="2562" max="2562" width="24.85546875" style="1" customWidth="1"/>
    <col min="2563" max="2563" width="22.28515625" style="1" customWidth="1"/>
    <col min="2564" max="2564" width="21.85546875" style="1" customWidth="1"/>
    <col min="2565" max="2565" width="23.28515625" style="1" customWidth="1"/>
    <col min="2566" max="2566" width="5.7109375" style="1" customWidth="1"/>
    <col min="2567" max="2567" width="10" style="1" customWidth="1"/>
    <col min="2568" max="2568" width="7.28515625" style="1" customWidth="1"/>
    <col min="2569" max="2569" width="4.7109375" style="1" customWidth="1"/>
    <col min="2570" max="2570" width="13.7109375" style="1" customWidth="1"/>
    <col min="2571" max="2571" width="10.7109375" style="1" customWidth="1"/>
    <col min="2572" max="2572" width="7.7109375" style="1" customWidth="1"/>
    <col min="2573" max="2574" width="13.7109375" style="1" customWidth="1"/>
    <col min="2575" max="2576" width="17.28515625" style="1" customWidth="1"/>
    <col min="2577" max="2577" width="20.7109375" style="1" customWidth="1"/>
    <col min="2578" max="2578" width="25.7109375" style="1" customWidth="1"/>
    <col min="2579" max="2579" width="12.7109375" style="1" customWidth="1"/>
    <col min="2580" max="2580" width="9.140625" style="1"/>
    <col min="2581" max="2581" width="25.7109375" style="1" customWidth="1"/>
    <col min="2582" max="2814" width="9.140625" style="1"/>
    <col min="2815" max="2815" width="0" style="1" hidden="1" customWidth="1"/>
    <col min="2816" max="2816" width="7.28515625" style="1" customWidth="1"/>
    <col min="2817" max="2817" width="35.7109375" style="1" customWidth="1"/>
    <col min="2818" max="2818" width="24.85546875" style="1" customWidth="1"/>
    <col min="2819" max="2819" width="22.28515625" style="1" customWidth="1"/>
    <col min="2820" max="2820" width="21.85546875" style="1" customWidth="1"/>
    <col min="2821" max="2821" width="23.28515625" style="1" customWidth="1"/>
    <col min="2822" max="2822" width="5.7109375" style="1" customWidth="1"/>
    <col min="2823" max="2823" width="10" style="1" customWidth="1"/>
    <col min="2824" max="2824" width="7.28515625" style="1" customWidth="1"/>
    <col min="2825" max="2825" width="4.7109375" style="1" customWidth="1"/>
    <col min="2826" max="2826" width="13.7109375" style="1" customWidth="1"/>
    <col min="2827" max="2827" width="10.7109375" style="1" customWidth="1"/>
    <col min="2828" max="2828" width="7.7109375" style="1" customWidth="1"/>
    <col min="2829" max="2830" width="13.7109375" style="1" customWidth="1"/>
    <col min="2831" max="2832" width="17.28515625" style="1" customWidth="1"/>
    <col min="2833" max="2833" width="20.7109375" style="1" customWidth="1"/>
    <col min="2834" max="2834" width="25.7109375" style="1" customWidth="1"/>
    <col min="2835" max="2835" width="12.7109375" style="1" customWidth="1"/>
    <col min="2836" max="2836" width="9.140625" style="1"/>
    <col min="2837" max="2837" width="25.7109375" style="1" customWidth="1"/>
    <col min="2838" max="3070" width="9.140625" style="1"/>
    <col min="3071" max="3071" width="0" style="1" hidden="1" customWidth="1"/>
    <col min="3072" max="3072" width="7.28515625" style="1" customWidth="1"/>
    <col min="3073" max="3073" width="35.7109375" style="1" customWidth="1"/>
    <col min="3074" max="3074" width="24.85546875" style="1" customWidth="1"/>
    <col min="3075" max="3075" width="22.28515625" style="1" customWidth="1"/>
    <col min="3076" max="3076" width="21.85546875" style="1" customWidth="1"/>
    <col min="3077" max="3077" width="23.28515625" style="1" customWidth="1"/>
    <col min="3078" max="3078" width="5.7109375" style="1" customWidth="1"/>
    <col min="3079" max="3079" width="10" style="1" customWidth="1"/>
    <col min="3080" max="3080" width="7.28515625" style="1" customWidth="1"/>
    <col min="3081" max="3081" width="4.7109375" style="1" customWidth="1"/>
    <col min="3082" max="3082" width="13.7109375" style="1" customWidth="1"/>
    <col min="3083" max="3083" width="10.7109375" style="1" customWidth="1"/>
    <col min="3084" max="3084" width="7.7109375" style="1" customWidth="1"/>
    <col min="3085" max="3086" width="13.7109375" style="1" customWidth="1"/>
    <col min="3087" max="3088" width="17.28515625" style="1" customWidth="1"/>
    <col min="3089" max="3089" width="20.7109375" style="1" customWidth="1"/>
    <col min="3090" max="3090" width="25.7109375" style="1" customWidth="1"/>
    <col min="3091" max="3091" width="12.7109375" style="1" customWidth="1"/>
    <col min="3092" max="3092" width="9.140625" style="1"/>
    <col min="3093" max="3093" width="25.7109375" style="1" customWidth="1"/>
    <col min="3094" max="3326" width="9.140625" style="1"/>
    <col min="3327" max="3327" width="0" style="1" hidden="1" customWidth="1"/>
    <col min="3328" max="3328" width="7.28515625" style="1" customWidth="1"/>
    <col min="3329" max="3329" width="35.7109375" style="1" customWidth="1"/>
    <col min="3330" max="3330" width="24.85546875" style="1" customWidth="1"/>
    <col min="3331" max="3331" width="22.28515625" style="1" customWidth="1"/>
    <col min="3332" max="3332" width="21.85546875" style="1" customWidth="1"/>
    <col min="3333" max="3333" width="23.28515625" style="1" customWidth="1"/>
    <col min="3334" max="3334" width="5.7109375" style="1" customWidth="1"/>
    <col min="3335" max="3335" width="10" style="1" customWidth="1"/>
    <col min="3336" max="3336" width="7.28515625" style="1" customWidth="1"/>
    <col min="3337" max="3337" width="4.7109375" style="1" customWidth="1"/>
    <col min="3338" max="3338" width="13.7109375" style="1" customWidth="1"/>
    <col min="3339" max="3339" width="10.7109375" style="1" customWidth="1"/>
    <col min="3340" max="3340" width="7.7109375" style="1" customWidth="1"/>
    <col min="3341" max="3342" width="13.7109375" style="1" customWidth="1"/>
    <col min="3343" max="3344" width="17.28515625" style="1" customWidth="1"/>
    <col min="3345" max="3345" width="20.7109375" style="1" customWidth="1"/>
    <col min="3346" max="3346" width="25.7109375" style="1" customWidth="1"/>
    <col min="3347" max="3347" width="12.7109375" style="1" customWidth="1"/>
    <col min="3348" max="3348" width="9.140625" style="1"/>
    <col min="3349" max="3349" width="25.7109375" style="1" customWidth="1"/>
    <col min="3350" max="3582" width="9.140625" style="1"/>
    <col min="3583" max="3583" width="0" style="1" hidden="1" customWidth="1"/>
    <col min="3584" max="3584" width="7.28515625" style="1" customWidth="1"/>
    <col min="3585" max="3585" width="35.7109375" style="1" customWidth="1"/>
    <col min="3586" max="3586" width="24.85546875" style="1" customWidth="1"/>
    <col min="3587" max="3587" width="22.28515625" style="1" customWidth="1"/>
    <col min="3588" max="3588" width="21.85546875" style="1" customWidth="1"/>
    <col min="3589" max="3589" width="23.28515625" style="1" customWidth="1"/>
    <col min="3590" max="3590" width="5.7109375" style="1" customWidth="1"/>
    <col min="3591" max="3591" width="10" style="1" customWidth="1"/>
    <col min="3592" max="3592" width="7.28515625" style="1" customWidth="1"/>
    <col min="3593" max="3593" width="4.7109375" style="1" customWidth="1"/>
    <col min="3594" max="3594" width="13.7109375" style="1" customWidth="1"/>
    <col min="3595" max="3595" width="10.7109375" style="1" customWidth="1"/>
    <col min="3596" max="3596" width="7.7109375" style="1" customWidth="1"/>
    <col min="3597" max="3598" width="13.7109375" style="1" customWidth="1"/>
    <col min="3599" max="3600" width="17.28515625" style="1" customWidth="1"/>
    <col min="3601" max="3601" width="20.7109375" style="1" customWidth="1"/>
    <col min="3602" max="3602" width="25.7109375" style="1" customWidth="1"/>
    <col min="3603" max="3603" width="12.7109375" style="1" customWidth="1"/>
    <col min="3604" max="3604" width="9.140625" style="1"/>
    <col min="3605" max="3605" width="25.7109375" style="1" customWidth="1"/>
    <col min="3606" max="3838" width="9.140625" style="1"/>
    <col min="3839" max="3839" width="0" style="1" hidden="1" customWidth="1"/>
    <col min="3840" max="3840" width="7.28515625" style="1" customWidth="1"/>
    <col min="3841" max="3841" width="35.7109375" style="1" customWidth="1"/>
    <col min="3842" max="3842" width="24.85546875" style="1" customWidth="1"/>
    <col min="3843" max="3843" width="22.28515625" style="1" customWidth="1"/>
    <col min="3844" max="3844" width="21.85546875" style="1" customWidth="1"/>
    <col min="3845" max="3845" width="23.28515625" style="1" customWidth="1"/>
    <col min="3846" max="3846" width="5.7109375" style="1" customWidth="1"/>
    <col min="3847" max="3847" width="10" style="1" customWidth="1"/>
    <col min="3848" max="3848" width="7.28515625" style="1" customWidth="1"/>
    <col min="3849" max="3849" width="4.7109375" style="1" customWidth="1"/>
    <col min="3850" max="3850" width="13.7109375" style="1" customWidth="1"/>
    <col min="3851" max="3851" width="10.7109375" style="1" customWidth="1"/>
    <col min="3852" max="3852" width="7.7109375" style="1" customWidth="1"/>
    <col min="3853" max="3854" width="13.7109375" style="1" customWidth="1"/>
    <col min="3855" max="3856" width="17.28515625" style="1" customWidth="1"/>
    <col min="3857" max="3857" width="20.7109375" style="1" customWidth="1"/>
    <col min="3858" max="3858" width="25.7109375" style="1" customWidth="1"/>
    <col min="3859" max="3859" width="12.7109375" style="1" customWidth="1"/>
    <col min="3860" max="3860" width="9.140625" style="1"/>
    <col min="3861" max="3861" width="25.7109375" style="1" customWidth="1"/>
    <col min="3862" max="4094" width="9.140625" style="1"/>
    <col min="4095" max="4095" width="0" style="1" hidden="1" customWidth="1"/>
    <col min="4096" max="4096" width="7.28515625" style="1" customWidth="1"/>
    <col min="4097" max="4097" width="35.7109375" style="1" customWidth="1"/>
    <col min="4098" max="4098" width="24.85546875" style="1" customWidth="1"/>
    <col min="4099" max="4099" width="22.28515625" style="1" customWidth="1"/>
    <col min="4100" max="4100" width="21.85546875" style="1" customWidth="1"/>
    <col min="4101" max="4101" width="23.28515625" style="1" customWidth="1"/>
    <col min="4102" max="4102" width="5.7109375" style="1" customWidth="1"/>
    <col min="4103" max="4103" width="10" style="1" customWidth="1"/>
    <col min="4104" max="4104" width="7.28515625" style="1" customWidth="1"/>
    <col min="4105" max="4105" width="4.7109375" style="1" customWidth="1"/>
    <col min="4106" max="4106" width="13.7109375" style="1" customWidth="1"/>
    <col min="4107" max="4107" width="10.7109375" style="1" customWidth="1"/>
    <col min="4108" max="4108" width="7.7109375" style="1" customWidth="1"/>
    <col min="4109" max="4110" width="13.7109375" style="1" customWidth="1"/>
    <col min="4111" max="4112" width="17.28515625" style="1" customWidth="1"/>
    <col min="4113" max="4113" width="20.7109375" style="1" customWidth="1"/>
    <col min="4114" max="4114" width="25.7109375" style="1" customWidth="1"/>
    <col min="4115" max="4115" width="12.7109375" style="1" customWidth="1"/>
    <col min="4116" max="4116" width="9.140625" style="1"/>
    <col min="4117" max="4117" width="25.7109375" style="1" customWidth="1"/>
    <col min="4118" max="4350" width="9.140625" style="1"/>
    <col min="4351" max="4351" width="0" style="1" hidden="1" customWidth="1"/>
    <col min="4352" max="4352" width="7.28515625" style="1" customWidth="1"/>
    <col min="4353" max="4353" width="35.7109375" style="1" customWidth="1"/>
    <col min="4354" max="4354" width="24.85546875" style="1" customWidth="1"/>
    <col min="4355" max="4355" width="22.28515625" style="1" customWidth="1"/>
    <col min="4356" max="4356" width="21.85546875" style="1" customWidth="1"/>
    <col min="4357" max="4357" width="23.28515625" style="1" customWidth="1"/>
    <col min="4358" max="4358" width="5.7109375" style="1" customWidth="1"/>
    <col min="4359" max="4359" width="10" style="1" customWidth="1"/>
    <col min="4360" max="4360" width="7.28515625" style="1" customWidth="1"/>
    <col min="4361" max="4361" width="4.7109375" style="1" customWidth="1"/>
    <col min="4362" max="4362" width="13.7109375" style="1" customWidth="1"/>
    <col min="4363" max="4363" width="10.7109375" style="1" customWidth="1"/>
    <col min="4364" max="4364" width="7.7109375" style="1" customWidth="1"/>
    <col min="4365" max="4366" width="13.7109375" style="1" customWidth="1"/>
    <col min="4367" max="4368" width="17.28515625" style="1" customWidth="1"/>
    <col min="4369" max="4369" width="20.7109375" style="1" customWidth="1"/>
    <col min="4370" max="4370" width="25.7109375" style="1" customWidth="1"/>
    <col min="4371" max="4371" width="12.7109375" style="1" customWidth="1"/>
    <col min="4372" max="4372" width="9.140625" style="1"/>
    <col min="4373" max="4373" width="25.7109375" style="1" customWidth="1"/>
    <col min="4374" max="4606" width="9.140625" style="1"/>
    <col min="4607" max="4607" width="0" style="1" hidden="1" customWidth="1"/>
    <col min="4608" max="4608" width="7.28515625" style="1" customWidth="1"/>
    <col min="4609" max="4609" width="35.7109375" style="1" customWidth="1"/>
    <col min="4610" max="4610" width="24.85546875" style="1" customWidth="1"/>
    <col min="4611" max="4611" width="22.28515625" style="1" customWidth="1"/>
    <col min="4612" max="4612" width="21.85546875" style="1" customWidth="1"/>
    <col min="4613" max="4613" width="23.28515625" style="1" customWidth="1"/>
    <col min="4614" max="4614" width="5.7109375" style="1" customWidth="1"/>
    <col min="4615" max="4615" width="10" style="1" customWidth="1"/>
    <col min="4616" max="4616" width="7.28515625" style="1" customWidth="1"/>
    <col min="4617" max="4617" width="4.7109375" style="1" customWidth="1"/>
    <col min="4618" max="4618" width="13.7109375" style="1" customWidth="1"/>
    <col min="4619" max="4619" width="10.7109375" style="1" customWidth="1"/>
    <col min="4620" max="4620" width="7.7109375" style="1" customWidth="1"/>
    <col min="4621" max="4622" width="13.7109375" style="1" customWidth="1"/>
    <col min="4623" max="4624" width="17.28515625" style="1" customWidth="1"/>
    <col min="4625" max="4625" width="20.7109375" style="1" customWidth="1"/>
    <col min="4626" max="4626" width="25.7109375" style="1" customWidth="1"/>
    <col min="4627" max="4627" width="12.7109375" style="1" customWidth="1"/>
    <col min="4628" max="4628" width="9.140625" style="1"/>
    <col min="4629" max="4629" width="25.7109375" style="1" customWidth="1"/>
    <col min="4630" max="4862" width="9.140625" style="1"/>
    <col min="4863" max="4863" width="0" style="1" hidden="1" customWidth="1"/>
    <col min="4864" max="4864" width="7.28515625" style="1" customWidth="1"/>
    <col min="4865" max="4865" width="35.7109375" style="1" customWidth="1"/>
    <col min="4866" max="4866" width="24.85546875" style="1" customWidth="1"/>
    <col min="4867" max="4867" width="22.28515625" style="1" customWidth="1"/>
    <col min="4868" max="4868" width="21.85546875" style="1" customWidth="1"/>
    <col min="4869" max="4869" width="23.28515625" style="1" customWidth="1"/>
    <col min="4870" max="4870" width="5.7109375" style="1" customWidth="1"/>
    <col min="4871" max="4871" width="10" style="1" customWidth="1"/>
    <col min="4872" max="4872" width="7.28515625" style="1" customWidth="1"/>
    <col min="4873" max="4873" width="4.7109375" style="1" customWidth="1"/>
    <col min="4874" max="4874" width="13.7109375" style="1" customWidth="1"/>
    <col min="4875" max="4875" width="10.7109375" style="1" customWidth="1"/>
    <col min="4876" max="4876" width="7.7109375" style="1" customWidth="1"/>
    <col min="4877" max="4878" width="13.7109375" style="1" customWidth="1"/>
    <col min="4879" max="4880" width="17.28515625" style="1" customWidth="1"/>
    <col min="4881" max="4881" width="20.7109375" style="1" customWidth="1"/>
    <col min="4882" max="4882" width="25.7109375" style="1" customWidth="1"/>
    <col min="4883" max="4883" width="12.7109375" style="1" customWidth="1"/>
    <col min="4884" max="4884" width="9.140625" style="1"/>
    <col min="4885" max="4885" width="25.7109375" style="1" customWidth="1"/>
    <col min="4886" max="5118" width="9.140625" style="1"/>
    <col min="5119" max="5119" width="0" style="1" hidden="1" customWidth="1"/>
    <col min="5120" max="5120" width="7.28515625" style="1" customWidth="1"/>
    <col min="5121" max="5121" width="35.7109375" style="1" customWidth="1"/>
    <col min="5122" max="5122" width="24.85546875" style="1" customWidth="1"/>
    <col min="5123" max="5123" width="22.28515625" style="1" customWidth="1"/>
    <col min="5124" max="5124" width="21.85546875" style="1" customWidth="1"/>
    <col min="5125" max="5125" width="23.28515625" style="1" customWidth="1"/>
    <col min="5126" max="5126" width="5.7109375" style="1" customWidth="1"/>
    <col min="5127" max="5127" width="10" style="1" customWidth="1"/>
    <col min="5128" max="5128" width="7.28515625" style="1" customWidth="1"/>
    <col min="5129" max="5129" width="4.7109375" style="1" customWidth="1"/>
    <col min="5130" max="5130" width="13.7109375" style="1" customWidth="1"/>
    <col min="5131" max="5131" width="10.7109375" style="1" customWidth="1"/>
    <col min="5132" max="5132" width="7.7109375" style="1" customWidth="1"/>
    <col min="5133" max="5134" width="13.7109375" style="1" customWidth="1"/>
    <col min="5135" max="5136" width="17.28515625" style="1" customWidth="1"/>
    <col min="5137" max="5137" width="20.7109375" style="1" customWidth="1"/>
    <col min="5138" max="5138" width="25.7109375" style="1" customWidth="1"/>
    <col min="5139" max="5139" width="12.7109375" style="1" customWidth="1"/>
    <col min="5140" max="5140" width="9.140625" style="1"/>
    <col min="5141" max="5141" width="25.7109375" style="1" customWidth="1"/>
    <col min="5142" max="5374" width="9.140625" style="1"/>
    <col min="5375" max="5375" width="0" style="1" hidden="1" customWidth="1"/>
    <col min="5376" max="5376" width="7.28515625" style="1" customWidth="1"/>
    <col min="5377" max="5377" width="35.7109375" style="1" customWidth="1"/>
    <col min="5378" max="5378" width="24.85546875" style="1" customWidth="1"/>
    <col min="5379" max="5379" width="22.28515625" style="1" customWidth="1"/>
    <col min="5380" max="5380" width="21.85546875" style="1" customWidth="1"/>
    <col min="5381" max="5381" width="23.28515625" style="1" customWidth="1"/>
    <col min="5382" max="5382" width="5.7109375" style="1" customWidth="1"/>
    <col min="5383" max="5383" width="10" style="1" customWidth="1"/>
    <col min="5384" max="5384" width="7.28515625" style="1" customWidth="1"/>
    <col min="5385" max="5385" width="4.7109375" style="1" customWidth="1"/>
    <col min="5386" max="5386" width="13.7109375" style="1" customWidth="1"/>
    <col min="5387" max="5387" width="10.7109375" style="1" customWidth="1"/>
    <col min="5388" max="5388" width="7.7109375" style="1" customWidth="1"/>
    <col min="5389" max="5390" width="13.7109375" style="1" customWidth="1"/>
    <col min="5391" max="5392" width="17.28515625" style="1" customWidth="1"/>
    <col min="5393" max="5393" width="20.7109375" style="1" customWidth="1"/>
    <col min="5394" max="5394" width="25.7109375" style="1" customWidth="1"/>
    <col min="5395" max="5395" width="12.7109375" style="1" customWidth="1"/>
    <col min="5396" max="5396" width="9.140625" style="1"/>
    <col min="5397" max="5397" width="25.7109375" style="1" customWidth="1"/>
    <col min="5398" max="5630" width="9.140625" style="1"/>
    <col min="5631" max="5631" width="0" style="1" hidden="1" customWidth="1"/>
    <col min="5632" max="5632" width="7.28515625" style="1" customWidth="1"/>
    <col min="5633" max="5633" width="35.7109375" style="1" customWidth="1"/>
    <col min="5634" max="5634" width="24.85546875" style="1" customWidth="1"/>
    <col min="5635" max="5635" width="22.28515625" style="1" customWidth="1"/>
    <col min="5636" max="5636" width="21.85546875" style="1" customWidth="1"/>
    <col min="5637" max="5637" width="23.28515625" style="1" customWidth="1"/>
    <col min="5638" max="5638" width="5.7109375" style="1" customWidth="1"/>
    <col min="5639" max="5639" width="10" style="1" customWidth="1"/>
    <col min="5640" max="5640" width="7.28515625" style="1" customWidth="1"/>
    <col min="5641" max="5641" width="4.7109375" style="1" customWidth="1"/>
    <col min="5642" max="5642" width="13.7109375" style="1" customWidth="1"/>
    <col min="5643" max="5643" width="10.7109375" style="1" customWidth="1"/>
    <col min="5644" max="5644" width="7.7109375" style="1" customWidth="1"/>
    <col min="5645" max="5646" width="13.7109375" style="1" customWidth="1"/>
    <col min="5647" max="5648" width="17.28515625" style="1" customWidth="1"/>
    <col min="5649" max="5649" width="20.7109375" style="1" customWidth="1"/>
    <col min="5650" max="5650" width="25.7109375" style="1" customWidth="1"/>
    <col min="5651" max="5651" width="12.7109375" style="1" customWidth="1"/>
    <col min="5652" max="5652" width="9.140625" style="1"/>
    <col min="5653" max="5653" width="25.7109375" style="1" customWidth="1"/>
    <col min="5654" max="5886" width="9.140625" style="1"/>
    <col min="5887" max="5887" width="0" style="1" hidden="1" customWidth="1"/>
    <col min="5888" max="5888" width="7.28515625" style="1" customWidth="1"/>
    <col min="5889" max="5889" width="35.7109375" style="1" customWidth="1"/>
    <col min="5890" max="5890" width="24.85546875" style="1" customWidth="1"/>
    <col min="5891" max="5891" width="22.28515625" style="1" customWidth="1"/>
    <col min="5892" max="5892" width="21.85546875" style="1" customWidth="1"/>
    <col min="5893" max="5893" width="23.28515625" style="1" customWidth="1"/>
    <col min="5894" max="5894" width="5.7109375" style="1" customWidth="1"/>
    <col min="5895" max="5895" width="10" style="1" customWidth="1"/>
    <col min="5896" max="5896" width="7.28515625" style="1" customWidth="1"/>
    <col min="5897" max="5897" width="4.7109375" style="1" customWidth="1"/>
    <col min="5898" max="5898" width="13.7109375" style="1" customWidth="1"/>
    <col min="5899" max="5899" width="10.7109375" style="1" customWidth="1"/>
    <col min="5900" max="5900" width="7.7109375" style="1" customWidth="1"/>
    <col min="5901" max="5902" width="13.7109375" style="1" customWidth="1"/>
    <col min="5903" max="5904" width="17.28515625" style="1" customWidth="1"/>
    <col min="5905" max="5905" width="20.7109375" style="1" customWidth="1"/>
    <col min="5906" max="5906" width="25.7109375" style="1" customWidth="1"/>
    <col min="5907" max="5907" width="12.7109375" style="1" customWidth="1"/>
    <col min="5908" max="5908" width="9.140625" style="1"/>
    <col min="5909" max="5909" width="25.7109375" style="1" customWidth="1"/>
    <col min="5910" max="6142" width="9.140625" style="1"/>
    <col min="6143" max="6143" width="0" style="1" hidden="1" customWidth="1"/>
    <col min="6144" max="6144" width="7.28515625" style="1" customWidth="1"/>
    <col min="6145" max="6145" width="35.7109375" style="1" customWidth="1"/>
    <col min="6146" max="6146" width="24.85546875" style="1" customWidth="1"/>
    <col min="6147" max="6147" width="22.28515625" style="1" customWidth="1"/>
    <col min="6148" max="6148" width="21.85546875" style="1" customWidth="1"/>
    <col min="6149" max="6149" width="23.28515625" style="1" customWidth="1"/>
    <col min="6150" max="6150" width="5.7109375" style="1" customWidth="1"/>
    <col min="6151" max="6151" width="10" style="1" customWidth="1"/>
    <col min="6152" max="6152" width="7.28515625" style="1" customWidth="1"/>
    <col min="6153" max="6153" width="4.7109375" style="1" customWidth="1"/>
    <col min="6154" max="6154" width="13.7109375" style="1" customWidth="1"/>
    <col min="6155" max="6155" width="10.7109375" style="1" customWidth="1"/>
    <col min="6156" max="6156" width="7.7109375" style="1" customWidth="1"/>
    <col min="6157" max="6158" width="13.7109375" style="1" customWidth="1"/>
    <col min="6159" max="6160" width="17.28515625" style="1" customWidth="1"/>
    <col min="6161" max="6161" width="20.7109375" style="1" customWidth="1"/>
    <col min="6162" max="6162" width="25.7109375" style="1" customWidth="1"/>
    <col min="6163" max="6163" width="12.7109375" style="1" customWidth="1"/>
    <col min="6164" max="6164" width="9.140625" style="1"/>
    <col min="6165" max="6165" width="25.7109375" style="1" customWidth="1"/>
    <col min="6166" max="6398" width="9.140625" style="1"/>
    <col min="6399" max="6399" width="0" style="1" hidden="1" customWidth="1"/>
    <col min="6400" max="6400" width="7.28515625" style="1" customWidth="1"/>
    <col min="6401" max="6401" width="35.7109375" style="1" customWidth="1"/>
    <col min="6402" max="6402" width="24.85546875" style="1" customWidth="1"/>
    <col min="6403" max="6403" width="22.28515625" style="1" customWidth="1"/>
    <col min="6404" max="6404" width="21.85546875" style="1" customWidth="1"/>
    <col min="6405" max="6405" width="23.28515625" style="1" customWidth="1"/>
    <col min="6406" max="6406" width="5.7109375" style="1" customWidth="1"/>
    <col min="6407" max="6407" width="10" style="1" customWidth="1"/>
    <col min="6408" max="6408" width="7.28515625" style="1" customWidth="1"/>
    <col min="6409" max="6409" width="4.7109375" style="1" customWidth="1"/>
    <col min="6410" max="6410" width="13.7109375" style="1" customWidth="1"/>
    <col min="6411" max="6411" width="10.7109375" style="1" customWidth="1"/>
    <col min="6412" max="6412" width="7.7109375" style="1" customWidth="1"/>
    <col min="6413" max="6414" width="13.7109375" style="1" customWidth="1"/>
    <col min="6415" max="6416" width="17.28515625" style="1" customWidth="1"/>
    <col min="6417" max="6417" width="20.7109375" style="1" customWidth="1"/>
    <col min="6418" max="6418" width="25.7109375" style="1" customWidth="1"/>
    <col min="6419" max="6419" width="12.7109375" style="1" customWidth="1"/>
    <col min="6420" max="6420" width="9.140625" style="1"/>
    <col min="6421" max="6421" width="25.7109375" style="1" customWidth="1"/>
    <col min="6422" max="6654" width="9.140625" style="1"/>
    <col min="6655" max="6655" width="0" style="1" hidden="1" customWidth="1"/>
    <col min="6656" max="6656" width="7.28515625" style="1" customWidth="1"/>
    <col min="6657" max="6657" width="35.7109375" style="1" customWidth="1"/>
    <col min="6658" max="6658" width="24.85546875" style="1" customWidth="1"/>
    <col min="6659" max="6659" width="22.28515625" style="1" customWidth="1"/>
    <col min="6660" max="6660" width="21.85546875" style="1" customWidth="1"/>
    <col min="6661" max="6661" width="23.28515625" style="1" customWidth="1"/>
    <col min="6662" max="6662" width="5.7109375" style="1" customWidth="1"/>
    <col min="6663" max="6663" width="10" style="1" customWidth="1"/>
    <col min="6664" max="6664" width="7.28515625" style="1" customWidth="1"/>
    <col min="6665" max="6665" width="4.7109375" style="1" customWidth="1"/>
    <col min="6666" max="6666" width="13.7109375" style="1" customWidth="1"/>
    <col min="6667" max="6667" width="10.7109375" style="1" customWidth="1"/>
    <col min="6668" max="6668" width="7.7109375" style="1" customWidth="1"/>
    <col min="6669" max="6670" width="13.7109375" style="1" customWidth="1"/>
    <col min="6671" max="6672" width="17.28515625" style="1" customWidth="1"/>
    <col min="6673" max="6673" width="20.7109375" style="1" customWidth="1"/>
    <col min="6674" max="6674" width="25.7109375" style="1" customWidth="1"/>
    <col min="6675" max="6675" width="12.7109375" style="1" customWidth="1"/>
    <col min="6676" max="6676" width="9.140625" style="1"/>
    <col min="6677" max="6677" width="25.7109375" style="1" customWidth="1"/>
    <col min="6678" max="6910" width="9.140625" style="1"/>
    <col min="6911" max="6911" width="0" style="1" hidden="1" customWidth="1"/>
    <col min="6912" max="6912" width="7.28515625" style="1" customWidth="1"/>
    <col min="6913" max="6913" width="35.7109375" style="1" customWidth="1"/>
    <col min="6914" max="6914" width="24.85546875" style="1" customWidth="1"/>
    <col min="6915" max="6915" width="22.28515625" style="1" customWidth="1"/>
    <col min="6916" max="6916" width="21.85546875" style="1" customWidth="1"/>
    <col min="6917" max="6917" width="23.28515625" style="1" customWidth="1"/>
    <col min="6918" max="6918" width="5.7109375" style="1" customWidth="1"/>
    <col min="6919" max="6919" width="10" style="1" customWidth="1"/>
    <col min="6920" max="6920" width="7.28515625" style="1" customWidth="1"/>
    <col min="6921" max="6921" width="4.7109375" style="1" customWidth="1"/>
    <col min="6922" max="6922" width="13.7109375" style="1" customWidth="1"/>
    <col min="6923" max="6923" width="10.7109375" style="1" customWidth="1"/>
    <col min="6924" max="6924" width="7.7109375" style="1" customWidth="1"/>
    <col min="6925" max="6926" width="13.7109375" style="1" customWidth="1"/>
    <col min="6927" max="6928" width="17.28515625" style="1" customWidth="1"/>
    <col min="6929" max="6929" width="20.7109375" style="1" customWidth="1"/>
    <col min="6930" max="6930" width="25.7109375" style="1" customWidth="1"/>
    <col min="6931" max="6931" width="12.7109375" style="1" customWidth="1"/>
    <col min="6932" max="6932" width="9.140625" style="1"/>
    <col min="6933" max="6933" width="25.7109375" style="1" customWidth="1"/>
    <col min="6934" max="7166" width="9.140625" style="1"/>
    <col min="7167" max="7167" width="0" style="1" hidden="1" customWidth="1"/>
    <col min="7168" max="7168" width="7.28515625" style="1" customWidth="1"/>
    <col min="7169" max="7169" width="35.7109375" style="1" customWidth="1"/>
    <col min="7170" max="7170" width="24.85546875" style="1" customWidth="1"/>
    <col min="7171" max="7171" width="22.28515625" style="1" customWidth="1"/>
    <col min="7172" max="7172" width="21.85546875" style="1" customWidth="1"/>
    <col min="7173" max="7173" width="23.28515625" style="1" customWidth="1"/>
    <col min="7174" max="7174" width="5.7109375" style="1" customWidth="1"/>
    <col min="7175" max="7175" width="10" style="1" customWidth="1"/>
    <col min="7176" max="7176" width="7.28515625" style="1" customWidth="1"/>
    <col min="7177" max="7177" width="4.7109375" style="1" customWidth="1"/>
    <col min="7178" max="7178" width="13.7109375" style="1" customWidth="1"/>
    <col min="7179" max="7179" width="10.7109375" style="1" customWidth="1"/>
    <col min="7180" max="7180" width="7.7109375" style="1" customWidth="1"/>
    <col min="7181" max="7182" width="13.7109375" style="1" customWidth="1"/>
    <col min="7183" max="7184" width="17.28515625" style="1" customWidth="1"/>
    <col min="7185" max="7185" width="20.7109375" style="1" customWidth="1"/>
    <col min="7186" max="7186" width="25.7109375" style="1" customWidth="1"/>
    <col min="7187" max="7187" width="12.7109375" style="1" customWidth="1"/>
    <col min="7188" max="7188" width="9.140625" style="1"/>
    <col min="7189" max="7189" width="25.7109375" style="1" customWidth="1"/>
    <col min="7190" max="7422" width="9.140625" style="1"/>
    <col min="7423" max="7423" width="0" style="1" hidden="1" customWidth="1"/>
    <col min="7424" max="7424" width="7.28515625" style="1" customWidth="1"/>
    <col min="7425" max="7425" width="35.7109375" style="1" customWidth="1"/>
    <col min="7426" max="7426" width="24.85546875" style="1" customWidth="1"/>
    <col min="7427" max="7427" width="22.28515625" style="1" customWidth="1"/>
    <col min="7428" max="7428" width="21.85546875" style="1" customWidth="1"/>
    <col min="7429" max="7429" width="23.28515625" style="1" customWidth="1"/>
    <col min="7430" max="7430" width="5.7109375" style="1" customWidth="1"/>
    <col min="7431" max="7431" width="10" style="1" customWidth="1"/>
    <col min="7432" max="7432" width="7.28515625" style="1" customWidth="1"/>
    <col min="7433" max="7433" width="4.7109375" style="1" customWidth="1"/>
    <col min="7434" max="7434" width="13.7109375" style="1" customWidth="1"/>
    <col min="7435" max="7435" width="10.7109375" style="1" customWidth="1"/>
    <col min="7436" max="7436" width="7.7109375" style="1" customWidth="1"/>
    <col min="7437" max="7438" width="13.7109375" style="1" customWidth="1"/>
    <col min="7439" max="7440" width="17.28515625" style="1" customWidth="1"/>
    <col min="7441" max="7441" width="20.7109375" style="1" customWidth="1"/>
    <col min="7442" max="7442" width="25.7109375" style="1" customWidth="1"/>
    <col min="7443" max="7443" width="12.7109375" style="1" customWidth="1"/>
    <col min="7444" max="7444" width="9.140625" style="1"/>
    <col min="7445" max="7445" width="25.7109375" style="1" customWidth="1"/>
    <col min="7446" max="7678" width="9.140625" style="1"/>
    <col min="7679" max="7679" width="0" style="1" hidden="1" customWidth="1"/>
    <col min="7680" max="7680" width="7.28515625" style="1" customWidth="1"/>
    <col min="7681" max="7681" width="35.7109375" style="1" customWidth="1"/>
    <col min="7682" max="7682" width="24.85546875" style="1" customWidth="1"/>
    <col min="7683" max="7683" width="22.28515625" style="1" customWidth="1"/>
    <col min="7684" max="7684" width="21.85546875" style="1" customWidth="1"/>
    <col min="7685" max="7685" width="23.28515625" style="1" customWidth="1"/>
    <col min="7686" max="7686" width="5.7109375" style="1" customWidth="1"/>
    <col min="7687" max="7687" width="10" style="1" customWidth="1"/>
    <col min="7688" max="7688" width="7.28515625" style="1" customWidth="1"/>
    <col min="7689" max="7689" width="4.7109375" style="1" customWidth="1"/>
    <col min="7690" max="7690" width="13.7109375" style="1" customWidth="1"/>
    <col min="7691" max="7691" width="10.7109375" style="1" customWidth="1"/>
    <col min="7692" max="7692" width="7.7109375" style="1" customWidth="1"/>
    <col min="7693" max="7694" width="13.7109375" style="1" customWidth="1"/>
    <col min="7695" max="7696" width="17.28515625" style="1" customWidth="1"/>
    <col min="7697" max="7697" width="20.7109375" style="1" customWidth="1"/>
    <col min="7698" max="7698" width="25.7109375" style="1" customWidth="1"/>
    <col min="7699" max="7699" width="12.7109375" style="1" customWidth="1"/>
    <col min="7700" max="7700" width="9.140625" style="1"/>
    <col min="7701" max="7701" width="25.7109375" style="1" customWidth="1"/>
    <col min="7702" max="7934" width="9.140625" style="1"/>
    <col min="7935" max="7935" width="0" style="1" hidden="1" customWidth="1"/>
    <col min="7936" max="7936" width="7.28515625" style="1" customWidth="1"/>
    <col min="7937" max="7937" width="35.7109375" style="1" customWidth="1"/>
    <col min="7938" max="7938" width="24.85546875" style="1" customWidth="1"/>
    <col min="7939" max="7939" width="22.28515625" style="1" customWidth="1"/>
    <col min="7940" max="7940" width="21.85546875" style="1" customWidth="1"/>
    <col min="7941" max="7941" width="23.28515625" style="1" customWidth="1"/>
    <col min="7942" max="7942" width="5.7109375" style="1" customWidth="1"/>
    <col min="7943" max="7943" width="10" style="1" customWidth="1"/>
    <col min="7944" max="7944" width="7.28515625" style="1" customWidth="1"/>
    <col min="7945" max="7945" width="4.7109375" style="1" customWidth="1"/>
    <col min="7946" max="7946" width="13.7109375" style="1" customWidth="1"/>
    <col min="7947" max="7947" width="10.7109375" style="1" customWidth="1"/>
    <col min="7948" max="7948" width="7.7109375" style="1" customWidth="1"/>
    <col min="7949" max="7950" width="13.7109375" style="1" customWidth="1"/>
    <col min="7951" max="7952" width="17.28515625" style="1" customWidth="1"/>
    <col min="7953" max="7953" width="20.7109375" style="1" customWidth="1"/>
    <col min="7954" max="7954" width="25.7109375" style="1" customWidth="1"/>
    <col min="7955" max="7955" width="12.7109375" style="1" customWidth="1"/>
    <col min="7956" max="7956" width="9.140625" style="1"/>
    <col min="7957" max="7957" width="25.7109375" style="1" customWidth="1"/>
    <col min="7958" max="8190" width="9.140625" style="1"/>
    <col min="8191" max="8191" width="0" style="1" hidden="1" customWidth="1"/>
    <col min="8192" max="8192" width="7.28515625" style="1" customWidth="1"/>
    <col min="8193" max="8193" width="35.7109375" style="1" customWidth="1"/>
    <col min="8194" max="8194" width="24.85546875" style="1" customWidth="1"/>
    <col min="8195" max="8195" width="22.28515625" style="1" customWidth="1"/>
    <col min="8196" max="8196" width="21.85546875" style="1" customWidth="1"/>
    <col min="8197" max="8197" width="23.28515625" style="1" customWidth="1"/>
    <col min="8198" max="8198" width="5.7109375" style="1" customWidth="1"/>
    <col min="8199" max="8199" width="10" style="1" customWidth="1"/>
    <col min="8200" max="8200" width="7.28515625" style="1" customWidth="1"/>
    <col min="8201" max="8201" width="4.7109375" style="1" customWidth="1"/>
    <col min="8202" max="8202" width="13.7109375" style="1" customWidth="1"/>
    <col min="8203" max="8203" width="10.7109375" style="1" customWidth="1"/>
    <col min="8204" max="8204" width="7.7109375" style="1" customWidth="1"/>
    <col min="8205" max="8206" width="13.7109375" style="1" customWidth="1"/>
    <col min="8207" max="8208" width="17.28515625" style="1" customWidth="1"/>
    <col min="8209" max="8209" width="20.7109375" style="1" customWidth="1"/>
    <col min="8210" max="8210" width="25.7109375" style="1" customWidth="1"/>
    <col min="8211" max="8211" width="12.7109375" style="1" customWidth="1"/>
    <col min="8212" max="8212" width="9.140625" style="1"/>
    <col min="8213" max="8213" width="25.7109375" style="1" customWidth="1"/>
    <col min="8214" max="8446" width="9.140625" style="1"/>
    <col min="8447" max="8447" width="0" style="1" hidden="1" customWidth="1"/>
    <col min="8448" max="8448" width="7.28515625" style="1" customWidth="1"/>
    <col min="8449" max="8449" width="35.7109375" style="1" customWidth="1"/>
    <col min="8450" max="8450" width="24.85546875" style="1" customWidth="1"/>
    <col min="8451" max="8451" width="22.28515625" style="1" customWidth="1"/>
    <col min="8452" max="8452" width="21.85546875" style="1" customWidth="1"/>
    <col min="8453" max="8453" width="23.28515625" style="1" customWidth="1"/>
    <col min="8454" max="8454" width="5.7109375" style="1" customWidth="1"/>
    <col min="8455" max="8455" width="10" style="1" customWidth="1"/>
    <col min="8456" max="8456" width="7.28515625" style="1" customWidth="1"/>
    <col min="8457" max="8457" width="4.7109375" style="1" customWidth="1"/>
    <col min="8458" max="8458" width="13.7109375" style="1" customWidth="1"/>
    <col min="8459" max="8459" width="10.7109375" style="1" customWidth="1"/>
    <col min="8460" max="8460" width="7.7109375" style="1" customWidth="1"/>
    <col min="8461" max="8462" width="13.7109375" style="1" customWidth="1"/>
    <col min="8463" max="8464" width="17.28515625" style="1" customWidth="1"/>
    <col min="8465" max="8465" width="20.7109375" style="1" customWidth="1"/>
    <col min="8466" max="8466" width="25.7109375" style="1" customWidth="1"/>
    <col min="8467" max="8467" width="12.7109375" style="1" customWidth="1"/>
    <col min="8468" max="8468" width="9.140625" style="1"/>
    <col min="8469" max="8469" width="25.7109375" style="1" customWidth="1"/>
    <col min="8470" max="8702" width="9.140625" style="1"/>
    <col min="8703" max="8703" width="0" style="1" hidden="1" customWidth="1"/>
    <col min="8704" max="8704" width="7.28515625" style="1" customWidth="1"/>
    <col min="8705" max="8705" width="35.7109375" style="1" customWidth="1"/>
    <col min="8706" max="8706" width="24.85546875" style="1" customWidth="1"/>
    <col min="8707" max="8707" width="22.28515625" style="1" customWidth="1"/>
    <col min="8708" max="8708" width="21.85546875" style="1" customWidth="1"/>
    <col min="8709" max="8709" width="23.28515625" style="1" customWidth="1"/>
    <col min="8710" max="8710" width="5.7109375" style="1" customWidth="1"/>
    <col min="8711" max="8711" width="10" style="1" customWidth="1"/>
    <col min="8712" max="8712" width="7.28515625" style="1" customWidth="1"/>
    <col min="8713" max="8713" width="4.7109375" style="1" customWidth="1"/>
    <col min="8714" max="8714" width="13.7109375" style="1" customWidth="1"/>
    <col min="8715" max="8715" width="10.7109375" style="1" customWidth="1"/>
    <col min="8716" max="8716" width="7.7109375" style="1" customWidth="1"/>
    <col min="8717" max="8718" width="13.7109375" style="1" customWidth="1"/>
    <col min="8719" max="8720" width="17.28515625" style="1" customWidth="1"/>
    <col min="8721" max="8721" width="20.7109375" style="1" customWidth="1"/>
    <col min="8722" max="8722" width="25.7109375" style="1" customWidth="1"/>
    <col min="8723" max="8723" width="12.7109375" style="1" customWidth="1"/>
    <col min="8724" max="8724" width="9.140625" style="1"/>
    <col min="8725" max="8725" width="25.7109375" style="1" customWidth="1"/>
    <col min="8726" max="8958" width="9.140625" style="1"/>
    <col min="8959" max="8959" width="0" style="1" hidden="1" customWidth="1"/>
    <col min="8960" max="8960" width="7.28515625" style="1" customWidth="1"/>
    <col min="8961" max="8961" width="35.7109375" style="1" customWidth="1"/>
    <col min="8962" max="8962" width="24.85546875" style="1" customWidth="1"/>
    <col min="8963" max="8963" width="22.28515625" style="1" customWidth="1"/>
    <col min="8964" max="8964" width="21.85546875" style="1" customWidth="1"/>
    <col min="8965" max="8965" width="23.28515625" style="1" customWidth="1"/>
    <col min="8966" max="8966" width="5.7109375" style="1" customWidth="1"/>
    <col min="8967" max="8967" width="10" style="1" customWidth="1"/>
    <col min="8968" max="8968" width="7.28515625" style="1" customWidth="1"/>
    <col min="8969" max="8969" width="4.7109375" style="1" customWidth="1"/>
    <col min="8970" max="8970" width="13.7109375" style="1" customWidth="1"/>
    <col min="8971" max="8971" width="10.7109375" style="1" customWidth="1"/>
    <col min="8972" max="8972" width="7.7109375" style="1" customWidth="1"/>
    <col min="8973" max="8974" width="13.7109375" style="1" customWidth="1"/>
    <col min="8975" max="8976" width="17.28515625" style="1" customWidth="1"/>
    <col min="8977" max="8977" width="20.7109375" style="1" customWidth="1"/>
    <col min="8978" max="8978" width="25.7109375" style="1" customWidth="1"/>
    <col min="8979" max="8979" width="12.7109375" style="1" customWidth="1"/>
    <col min="8980" max="8980" width="9.140625" style="1"/>
    <col min="8981" max="8981" width="25.7109375" style="1" customWidth="1"/>
    <col min="8982" max="9214" width="9.140625" style="1"/>
    <col min="9215" max="9215" width="0" style="1" hidden="1" customWidth="1"/>
    <col min="9216" max="9216" width="7.28515625" style="1" customWidth="1"/>
    <col min="9217" max="9217" width="35.7109375" style="1" customWidth="1"/>
    <col min="9218" max="9218" width="24.85546875" style="1" customWidth="1"/>
    <col min="9219" max="9219" width="22.28515625" style="1" customWidth="1"/>
    <col min="9220" max="9220" width="21.85546875" style="1" customWidth="1"/>
    <col min="9221" max="9221" width="23.28515625" style="1" customWidth="1"/>
    <col min="9222" max="9222" width="5.7109375" style="1" customWidth="1"/>
    <col min="9223" max="9223" width="10" style="1" customWidth="1"/>
    <col min="9224" max="9224" width="7.28515625" style="1" customWidth="1"/>
    <col min="9225" max="9225" width="4.7109375" style="1" customWidth="1"/>
    <col min="9226" max="9226" width="13.7109375" style="1" customWidth="1"/>
    <col min="9227" max="9227" width="10.7109375" style="1" customWidth="1"/>
    <col min="9228" max="9228" width="7.7109375" style="1" customWidth="1"/>
    <col min="9229" max="9230" width="13.7109375" style="1" customWidth="1"/>
    <col min="9231" max="9232" width="17.28515625" style="1" customWidth="1"/>
    <col min="9233" max="9233" width="20.7109375" style="1" customWidth="1"/>
    <col min="9234" max="9234" width="25.7109375" style="1" customWidth="1"/>
    <col min="9235" max="9235" width="12.7109375" style="1" customWidth="1"/>
    <col min="9236" max="9236" width="9.140625" style="1"/>
    <col min="9237" max="9237" width="25.7109375" style="1" customWidth="1"/>
    <col min="9238" max="9470" width="9.140625" style="1"/>
    <col min="9471" max="9471" width="0" style="1" hidden="1" customWidth="1"/>
    <col min="9472" max="9472" width="7.28515625" style="1" customWidth="1"/>
    <col min="9473" max="9473" width="35.7109375" style="1" customWidth="1"/>
    <col min="9474" max="9474" width="24.85546875" style="1" customWidth="1"/>
    <col min="9475" max="9475" width="22.28515625" style="1" customWidth="1"/>
    <col min="9476" max="9476" width="21.85546875" style="1" customWidth="1"/>
    <col min="9477" max="9477" width="23.28515625" style="1" customWidth="1"/>
    <col min="9478" max="9478" width="5.7109375" style="1" customWidth="1"/>
    <col min="9479" max="9479" width="10" style="1" customWidth="1"/>
    <col min="9480" max="9480" width="7.28515625" style="1" customWidth="1"/>
    <col min="9481" max="9481" width="4.7109375" style="1" customWidth="1"/>
    <col min="9482" max="9482" width="13.7109375" style="1" customWidth="1"/>
    <col min="9483" max="9483" width="10.7109375" style="1" customWidth="1"/>
    <col min="9484" max="9484" width="7.7109375" style="1" customWidth="1"/>
    <col min="9485" max="9486" width="13.7109375" style="1" customWidth="1"/>
    <col min="9487" max="9488" width="17.28515625" style="1" customWidth="1"/>
    <col min="9489" max="9489" width="20.7109375" style="1" customWidth="1"/>
    <col min="9490" max="9490" width="25.7109375" style="1" customWidth="1"/>
    <col min="9491" max="9491" width="12.7109375" style="1" customWidth="1"/>
    <col min="9492" max="9492" width="9.140625" style="1"/>
    <col min="9493" max="9493" width="25.7109375" style="1" customWidth="1"/>
    <col min="9494" max="9726" width="9.140625" style="1"/>
    <col min="9727" max="9727" width="0" style="1" hidden="1" customWidth="1"/>
    <col min="9728" max="9728" width="7.28515625" style="1" customWidth="1"/>
    <col min="9729" max="9729" width="35.7109375" style="1" customWidth="1"/>
    <col min="9730" max="9730" width="24.85546875" style="1" customWidth="1"/>
    <col min="9731" max="9731" width="22.28515625" style="1" customWidth="1"/>
    <col min="9732" max="9732" width="21.85546875" style="1" customWidth="1"/>
    <col min="9733" max="9733" width="23.28515625" style="1" customWidth="1"/>
    <col min="9734" max="9734" width="5.7109375" style="1" customWidth="1"/>
    <col min="9735" max="9735" width="10" style="1" customWidth="1"/>
    <col min="9736" max="9736" width="7.28515625" style="1" customWidth="1"/>
    <col min="9737" max="9737" width="4.7109375" style="1" customWidth="1"/>
    <col min="9738" max="9738" width="13.7109375" style="1" customWidth="1"/>
    <col min="9739" max="9739" width="10.7109375" style="1" customWidth="1"/>
    <col min="9740" max="9740" width="7.7109375" style="1" customWidth="1"/>
    <col min="9741" max="9742" width="13.7109375" style="1" customWidth="1"/>
    <col min="9743" max="9744" width="17.28515625" style="1" customWidth="1"/>
    <col min="9745" max="9745" width="20.7109375" style="1" customWidth="1"/>
    <col min="9746" max="9746" width="25.7109375" style="1" customWidth="1"/>
    <col min="9747" max="9747" width="12.7109375" style="1" customWidth="1"/>
    <col min="9748" max="9748" width="9.140625" style="1"/>
    <col min="9749" max="9749" width="25.7109375" style="1" customWidth="1"/>
    <col min="9750" max="9982" width="9.140625" style="1"/>
    <col min="9983" max="9983" width="0" style="1" hidden="1" customWidth="1"/>
    <col min="9984" max="9984" width="7.28515625" style="1" customWidth="1"/>
    <col min="9985" max="9985" width="35.7109375" style="1" customWidth="1"/>
    <col min="9986" max="9986" width="24.85546875" style="1" customWidth="1"/>
    <col min="9987" max="9987" width="22.28515625" style="1" customWidth="1"/>
    <col min="9988" max="9988" width="21.85546875" style="1" customWidth="1"/>
    <col min="9989" max="9989" width="23.28515625" style="1" customWidth="1"/>
    <col min="9990" max="9990" width="5.7109375" style="1" customWidth="1"/>
    <col min="9991" max="9991" width="10" style="1" customWidth="1"/>
    <col min="9992" max="9992" width="7.28515625" style="1" customWidth="1"/>
    <col min="9993" max="9993" width="4.7109375" style="1" customWidth="1"/>
    <col min="9994" max="9994" width="13.7109375" style="1" customWidth="1"/>
    <col min="9995" max="9995" width="10.7109375" style="1" customWidth="1"/>
    <col min="9996" max="9996" width="7.7109375" style="1" customWidth="1"/>
    <col min="9997" max="9998" width="13.7109375" style="1" customWidth="1"/>
    <col min="9999" max="10000" width="17.28515625" style="1" customWidth="1"/>
    <col min="10001" max="10001" width="20.7109375" style="1" customWidth="1"/>
    <col min="10002" max="10002" width="25.7109375" style="1" customWidth="1"/>
    <col min="10003" max="10003" width="12.7109375" style="1" customWidth="1"/>
    <col min="10004" max="10004" width="9.140625" style="1"/>
    <col min="10005" max="10005" width="25.7109375" style="1" customWidth="1"/>
    <col min="10006" max="10238" width="9.140625" style="1"/>
    <col min="10239" max="10239" width="0" style="1" hidden="1" customWidth="1"/>
    <col min="10240" max="10240" width="7.28515625" style="1" customWidth="1"/>
    <col min="10241" max="10241" width="35.7109375" style="1" customWidth="1"/>
    <col min="10242" max="10242" width="24.85546875" style="1" customWidth="1"/>
    <col min="10243" max="10243" width="22.28515625" style="1" customWidth="1"/>
    <col min="10244" max="10244" width="21.85546875" style="1" customWidth="1"/>
    <col min="10245" max="10245" width="23.28515625" style="1" customWidth="1"/>
    <col min="10246" max="10246" width="5.7109375" style="1" customWidth="1"/>
    <col min="10247" max="10247" width="10" style="1" customWidth="1"/>
    <col min="10248" max="10248" width="7.28515625" style="1" customWidth="1"/>
    <col min="10249" max="10249" width="4.7109375" style="1" customWidth="1"/>
    <col min="10250" max="10250" width="13.7109375" style="1" customWidth="1"/>
    <col min="10251" max="10251" width="10.7109375" style="1" customWidth="1"/>
    <col min="10252" max="10252" width="7.7109375" style="1" customWidth="1"/>
    <col min="10253" max="10254" width="13.7109375" style="1" customWidth="1"/>
    <col min="10255" max="10256" width="17.28515625" style="1" customWidth="1"/>
    <col min="10257" max="10257" width="20.7109375" style="1" customWidth="1"/>
    <col min="10258" max="10258" width="25.7109375" style="1" customWidth="1"/>
    <col min="10259" max="10259" width="12.7109375" style="1" customWidth="1"/>
    <col min="10260" max="10260" width="9.140625" style="1"/>
    <col min="10261" max="10261" width="25.7109375" style="1" customWidth="1"/>
    <col min="10262" max="10494" width="9.140625" style="1"/>
    <col min="10495" max="10495" width="0" style="1" hidden="1" customWidth="1"/>
    <col min="10496" max="10496" width="7.28515625" style="1" customWidth="1"/>
    <col min="10497" max="10497" width="35.7109375" style="1" customWidth="1"/>
    <col min="10498" max="10498" width="24.85546875" style="1" customWidth="1"/>
    <col min="10499" max="10499" width="22.28515625" style="1" customWidth="1"/>
    <col min="10500" max="10500" width="21.85546875" style="1" customWidth="1"/>
    <col min="10501" max="10501" width="23.28515625" style="1" customWidth="1"/>
    <col min="10502" max="10502" width="5.7109375" style="1" customWidth="1"/>
    <col min="10503" max="10503" width="10" style="1" customWidth="1"/>
    <col min="10504" max="10504" width="7.28515625" style="1" customWidth="1"/>
    <col min="10505" max="10505" width="4.7109375" style="1" customWidth="1"/>
    <col min="10506" max="10506" width="13.7109375" style="1" customWidth="1"/>
    <col min="10507" max="10507" width="10.7109375" style="1" customWidth="1"/>
    <col min="10508" max="10508" width="7.7109375" style="1" customWidth="1"/>
    <col min="10509" max="10510" width="13.7109375" style="1" customWidth="1"/>
    <col min="10511" max="10512" width="17.28515625" style="1" customWidth="1"/>
    <col min="10513" max="10513" width="20.7109375" style="1" customWidth="1"/>
    <col min="10514" max="10514" width="25.7109375" style="1" customWidth="1"/>
    <col min="10515" max="10515" width="12.7109375" style="1" customWidth="1"/>
    <col min="10516" max="10516" width="9.140625" style="1"/>
    <col min="10517" max="10517" width="25.7109375" style="1" customWidth="1"/>
    <col min="10518" max="10750" width="9.140625" style="1"/>
    <col min="10751" max="10751" width="0" style="1" hidden="1" customWidth="1"/>
    <col min="10752" max="10752" width="7.28515625" style="1" customWidth="1"/>
    <col min="10753" max="10753" width="35.7109375" style="1" customWidth="1"/>
    <col min="10754" max="10754" width="24.85546875" style="1" customWidth="1"/>
    <col min="10755" max="10755" width="22.28515625" style="1" customWidth="1"/>
    <col min="10756" max="10756" width="21.85546875" style="1" customWidth="1"/>
    <col min="10757" max="10757" width="23.28515625" style="1" customWidth="1"/>
    <col min="10758" max="10758" width="5.7109375" style="1" customWidth="1"/>
    <col min="10759" max="10759" width="10" style="1" customWidth="1"/>
    <col min="10760" max="10760" width="7.28515625" style="1" customWidth="1"/>
    <col min="10761" max="10761" width="4.7109375" style="1" customWidth="1"/>
    <col min="10762" max="10762" width="13.7109375" style="1" customWidth="1"/>
    <col min="10763" max="10763" width="10.7109375" style="1" customWidth="1"/>
    <col min="10764" max="10764" width="7.7109375" style="1" customWidth="1"/>
    <col min="10765" max="10766" width="13.7109375" style="1" customWidth="1"/>
    <col min="10767" max="10768" width="17.28515625" style="1" customWidth="1"/>
    <col min="10769" max="10769" width="20.7109375" style="1" customWidth="1"/>
    <col min="10770" max="10770" width="25.7109375" style="1" customWidth="1"/>
    <col min="10771" max="10771" width="12.7109375" style="1" customWidth="1"/>
    <col min="10772" max="10772" width="9.140625" style="1"/>
    <col min="10773" max="10773" width="25.7109375" style="1" customWidth="1"/>
    <col min="10774" max="11006" width="9.140625" style="1"/>
    <col min="11007" max="11007" width="0" style="1" hidden="1" customWidth="1"/>
    <col min="11008" max="11008" width="7.28515625" style="1" customWidth="1"/>
    <col min="11009" max="11009" width="35.7109375" style="1" customWidth="1"/>
    <col min="11010" max="11010" width="24.85546875" style="1" customWidth="1"/>
    <col min="11011" max="11011" width="22.28515625" style="1" customWidth="1"/>
    <col min="11012" max="11012" width="21.85546875" style="1" customWidth="1"/>
    <col min="11013" max="11013" width="23.28515625" style="1" customWidth="1"/>
    <col min="11014" max="11014" width="5.7109375" style="1" customWidth="1"/>
    <col min="11015" max="11015" width="10" style="1" customWidth="1"/>
    <col min="11016" max="11016" width="7.28515625" style="1" customWidth="1"/>
    <col min="11017" max="11017" width="4.7109375" style="1" customWidth="1"/>
    <col min="11018" max="11018" width="13.7109375" style="1" customWidth="1"/>
    <col min="11019" max="11019" width="10.7109375" style="1" customWidth="1"/>
    <col min="11020" max="11020" width="7.7109375" style="1" customWidth="1"/>
    <col min="11021" max="11022" width="13.7109375" style="1" customWidth="1"/>
    <col min="11023" max="11024" width="17.28515625" style="1" customWidth="1"/>
    <col min="11025" max="11025" width="20.7109375" style="1" customWidth="1"/>
    <col min="11026" max="11026" width="25.7109375" style="1" customWidth="1"/>
    <col min="11027" max="11027" width="12.7109375" style="1" customWidth="1"/>
    <col min="11028" max="11028" width="9.140625" style="1"/>
    <col min="11029" max="11029" width="25.7109375" style="1" customWidth="1"/>
    <col min="11030" max="11262" width="9.140625" style="1"/>
    <col min="11263" max="11263" width="0" style="1" hidden="1" customWidth="1"/>
    <col min="11264" max="11264" width="7.28515625" style="1" customWidth="1"/>
    <col min="11265" max="11265" width="35.7109375" style="1" customWidth="1"/>
    <col min="11266" max="11266" width="24.85546875" style="1" customWidth="1"/>
    <col min="11267" max="11267" width="22.28515625" style="1" customWidth="1"/>
    <col min="11268" max="11268" width="21.85546875" style="1" customWidth="1"/>
    <col min="11269" max="11269" width="23.28515625" style="1" customWidth="1"/>
    <col min="11270" max="11270" width="5.7109375" style="1" customWidth="1"/>
    <col min="11271" max="11271" width="10" style="1" customWidth="1"/>
    <col min="11272" max="11272" width="7.28515625" style="1" customWidth="1"/>
    <col min="11273" max="11273" width="4.7109375" style="1" customWidth="1"/>
    <col min="11274" max="11274" width="13.7109375" style="1" customWidth="1"/>
    <col min="11275" max="11275" width="10.7109375" style="1" customWidth="1"/>
    <col min="11276" max="11276" width="7.7109375" style="1" customWidth="1"/>
    <col min="11277" max="11278" width="13.7109375" style="1" customWidth="1"/>
    <col min="11279" max="11280" width="17.28515625" style="1" customWidth="1"/>
    <col min="11281" max="11281" width="20.7109375" style="1" customWidth="1"/>
    <col min="11282" max="11282" width="25.7109375" style="1" customWidth="1"/>
    <col min="11283" max="11283" width="12.7109375" style="1" customWidth="1"/>
    <col min="11284" max="11284" width="9.140625" style="1"/>
    <col min="11285" max="11285" width="25.7109375" style="1" customWidth="1"/>
    <col min="11286" max="11518" width="9.140625" style="1"/>
    <col min="11519" max="11519" width="0" style="1" hidden="1" customWidth="1"/>
    <col min="11520" max="11520" width="7.28515625" style="1" customWidth="1"/>
    <col min="11521" max="11521" width="35.7109375" style="1" customWidth="1"/>
    <col min="11522" max="11522" width="24.85546875" style="1" customWidth="1"/>
    <col min="11523" max="11523" width="22.28515625" style="1" customWidth="1"/>
    <col min="11524" max="11524" width="21.85546875" style="1" customWidth="1"/>
    <col min="11525" max="11525" width="23.28515625" style="1" customWidth="1"/>
    <col min="11526" max="11526" width="5.7109375" style="1" customWidth="1"/>
    <col min="11527" max="11527" width="10" style="1" customWidth="1"/>
    <col min="11528" max="11528" width="7.28515625" style="1" customWidth="1"/>
    <col min="11529" max="11529" width="4.7109375" style="1" customWidth="1"/>
    <col min="11530" max="11530" width="13.7109375" style="1" customWidth="1"/>
    <col min="11531" max="11531" width="10.7109375" style="1" customWidth="1"/>
    <col min="11532" max="11532" width="7.7109375" style="1" customWidth="1"/>
    <col min="11533" max="11534" width="13.7109375" style="1" customWidth="1"/>
    <col min="11535" max="11536" width="17.28515625" style="1" customWidth="1"/>
    <col min="11537" max="11537" width="20.7109375" style="1" customWidth="1"/>
    <col min="11538" max="11538" width="25.7109375" style="1" customWidth="1"/>
    <col min="11539" max="11539" width="12.7109375" style="1" customWidth="1"/>
    <col min="11540" max="11540" width="9.140625" style="1"/>
    <col min="11541" max="11541" width="25.7109375" style="1" customWidth="1"/>
    <col min="11542" max="11774" width="9.140625" style="1"/>
    <col min="11775" max="11775" width="0" style="1" hidden="1" customWidth="1"/>
    <col min="11776" max="11776" width="7.28515625" style="1" customWidth="1"/>
    <col min="11777" max="11777" width="35.7109375" style="1" customWidth="1"/>
    <col min="11778" max="11778" width="24.85546875" style="1" customWidth="1"/>
    <col min="11779" max="11779" width="22.28515625" style="1" customWidth="1"/>
    <col min="11780" max="11780" width="21.85546875" style="1" customWidth="1"/>
    <col min="11781" max="11781" width="23.28515625" style="1" customWidth="1"/>
    <col min="11782" max="11782" width="5.7109375" style="1" customWidth="1"/>
    <col min="11783" max="11783" width="10" style="1" customWidth="1"/>
    <col min="11784" max="11784" width="7.28515625" style="1" customWidth="1"/>
    <col min="11785" max="11785" width="4.7109375" style="1" customWidth="1"/>
    <col min="11786" max="11786" width="13.7109375" style="1" customWidth="1"/>
    <col min="11787" max="11787" width="10.7109375" style="1" customWidth="1"/>
    <col min="11788" max="11788" width="7.7109375" style="1" customWidth="1"/>
    <col min="11789" max="11790" width="13.7109375" style="1" customWidth="1"/>
    <col min="11791" max="11792" width="17.28515625" style="1" customWidth="1"/>
    <col min="11793" max="11793" width="20.7109375" style="1" customWidth="1"/>
    <col min="11794" max="11794" width="25.7109375" style="1" customWidth="1"/>
    <col min="11795" max="11795" width="12.7109375" style="1" customWidth="1"/>
    <col min="11796" max="11796" width="9.140625" style="1"/>
    <col min="11797" max="11797" width="25.7109375" style="1" customWidth="1"/>
    <col min="11798" max="12030" width="9.140625" style="1"/>
    <col min="12031" max="12031" width="0" style="1" hidden="1" customWidth="1"/>
    <col min="12032" max="12032" width="7.28515625" style="1" customWidth="1"/>
    <col min="12033" max="12033" width="35.7109375" style="1" customWidth="1"/>
    <col min="12034" max="12034" width="24.85546875" style="1" customWidth="1"/>
    <col min="12035" max="12035" width="22.28515625" style="1" customWidth="1"/>
    <col min="12036" max="12036" width="21.85546875" style="1" customWidth="1"/>
    <col min="12037" max="12037" width="23.28515625" style="1" customWidth="1"/>
    <col min="12038" max="12038" width="5.7109375" style="1" customWidth="1"/>
    <col min="12039" max="12039" width="10" style="1" customWidth="1"/>
    <col min="12040" max="12040" width="7.28515625" style="1" customWidth="1"/>
    <col min="12041" max="12041" width="4.7109375" style="1" customWidth="1"/>
    <col min="12042" max="12042" width="13.7109375" style="1" customWidth="1"/>
    <col min="12043" max="12043" width="10.7109375" style="1" customWidth="1"/>
    <col min="12044" max="12044" width="7.7109375" style="1" customWidth="1"/>
    <col min="12045" max="12046" width="13.7109375" style="1" customWidth="1"/>
    <col min="12047" max="12048" width="17.28515625" style="1" customWidth="1"/>
    <col min="12049" max="12049" width="20.7109375" style="1" customWidth="1"/>
    <col min="12050" max="12050" width="25.7109375" style="1" customWidth="1"/>
    <col min="12051" max="12051" width="12.7109375" style="1" customWidth="1"/>
    <col min="12052" max="12052" width="9.140625" style="1"/>
    <col min="12053" max="12053" width="25.7109375" style="1" customWidth="1"/>
    <col min="12054" max="12286" width="9.140625" style="1"/>
    <col min="12287" max="12287" width="0" style="1" hidden="1" customWidth="1"/>
    <col min="12288" max="12288" width="7.28515625" style="1" customWidth="1"/>
    <col min="12289" max="12289" width="35.7109375" style="1" customWidth="1"/>
    <col min="12290" max="12290" width="24.85546875" style="1" customWidth="1"/>
    <col min="12291" max="12291" width="22.28515625" style="1" customWidth="1"/>
    <col min="12292" max="12292" width="21.85546875" style="1" customWidth="1"/>
    <col min="12293" max="12293" width="23.28515625" style="1" customWidth="1"/>
    <col min="12294" max="12294" width="5.7109375" style="1" customWidth="1"/>
    <col min="12295" max="12295" width="10" style="1" customWidth="1"/>
    <col min="12296" max="12296" width="7.28515625" style="1" customWidth="1"/>
    <col min="12297" max="12297" width="4.7109375" style="1" customWidth="1"/>
    <col min="12298" max="12298" width="13.7109375" style="1" customWidth="1"/>
    <col min="12299" max="12299" width="10.7109375" style="1" customWidth="1"/>
    <col min="12300" max="12300" width="7.7109375" style="1" customWidth="1"/>
    <col min="12301" max="12302" width="13.7109375" style="1" customWidth="1"/>
    <col min="12303" max="12304" width="17.28515625" style="1" customWidth="1"/>
    <col min="12305" max="12305" width="20.7109375" style="1" customWidth="1"/>
    <col min="12306" max="12306" width="25.7109375" style="1" customWidth="1"/>
    <col min="12307" max="12307" width="12.7109375" style="1" customWidth="1"/>
    <col min="12308" max="12308" width="9.140625" style="1"/>
    <col min="12309" max="12309" width="25.7109375" style="1" customWidth="1"/>
    <col min="12310" max="12542" width="9.140625" style="1"/>
    <col min="12543" max="12543" width="0" style="1" hidden="1" customWidth="1"/>
    <col min="12544" max="12544" width="7.28515625" style="1" customWidth="1"/>
    <col min="12545" max="12545" width="35.7109375" style="1" customWidth="1"/>
    <col min="12546" max="12546" width="24.85546875" style="1" customWidth="1"/>
    <col min="12547" max="12547" width="22.28515625" style="1" customWidth="1"/>
    <col min="12548" max="12548" width="21.85546875" style="1" customWidth="1"/>
    <col min="12549" max="12549" width="23.28515625" style="1" customWidth="1"/>
    <col min="12550" max="12550" width="5.7109375" style="1" customWidth="1"/>
    <col min="12551" max="12551" width="10" style="1" customWidth="1"/>
    <col min="12552" max="12552" width="7.28515625" style="1" customWidth="1"/>
    <col min="12553" max="12553" width="4.7109375" style="1" customWidth="1"/>
    <col min="12554" max="12554" width="13.7109375" style="1" customWidth="1"/>
    <col min="12555" max="12555" width="10.7109375" style="1" customWidth="1"/>
    <col min="12556" max="12556" width="7.7109375" style="1" customWidth="1"/>
    <col min="12557" max="12558" width="13.7109375" style="1" customWidth="1"/>
    <col min="12559" max="12560" width="17.28515625" style="1" customWidth="1"/>
    <col min="12561" max="12561" width="20.7109375" style="1" customWidth="1"/>
    <col min="12562" max="12562" width="25.7109375" style="1" customWidth="1"/>
    <col min="12563" max="12563" width="12.7109375" style="1" customWidth="1"/>
    <col min="12564" max="12564" width="9.140625" style="1"/>
    <col min="12565" max="12565" width="25.7109375" style="1" customWidth="1"/>
    <col min="12566" max="12798" width="9.140625" style="1"/>
    <col min="12799" max="12799" width="0" style="1" hidden="1" customWidth="1"/>
    <col min="12800" max="12800" width="7.28515625" style="1" customWidth="1"/>
    <col min="12801" max="12801" width="35.7109375" style="1" customWidth="1"/>
    <col min="12802" max="12802" width="24.85546875" style="1" customWidth="1"/>
    <col min="12803" max="12803" width="22.28515625" style="1" customWidth="1"/>
    <col min="12804" max="12804" width="21.85546875" style="1" customWidth="1"/>
    <col min="12805" max="12805" width="23.28515625" style="1" customWidth="1"/>
    <col min="12806" max="12806" width="5.7109375" style="1" customWidth="1"/>
    <col min="12807" max="12807" width="10" style="1" customWidth="1"/>
    <col min="12808" max="12808" width="7.28515625" style="1" customWidth="1"/>
    <col min="12809" max="12809" width="4.7109375" style="1" customWidth="1"/>
    <col min="12810" max="12810" width="13.7109375" style="1" customWidth="1"/>
    <col min="12811" max="12811" width="10.7109375" style="1" customWidth="1"/>
    <col min="12812" max="12812" width="7.7109375" style="1" customWidth="1"/>
    <col min="12813" max="12814" width="13.7109375" style="1" customWidth="1"/>
    <col min="12815" max="12816" width="17.28515625" style="1" customWidth="1"/>
    <col min="12817" max="12817" width="20.7109375" style="1" customWidth="1"/>
    <col min="12818" max="12818" width="25.7109375" style="1" customWidth="1"/>
    <col min="12819" max="12819" width="12.7109375" style="1" customWidth="1"/>
    <col min="12820" max="12820" width="9.140625" style="1"/>
    <col min="12821" max="12821" width="25.7109375" style="1" customWidth="1"/>
    <col min="12822" max="13054" width="9.140625" style="1"/>
    <col min="13055" max="13055" width="0" style="1" hidden="1" customWidth="1"/>
    <col min="13056" max="13056" width="7.28515625" style="1" customWidth="1"/>
    <col min="13057" max="13057" width="35.7109375" style="1" customWidth="1"/>
    <col min="13058" max="13058" width="24.85546875" style="1" customWidth="1"/>
    <col min="13059" max="13059" width="22.28515625" style="1" customWidth="1"/>
    <col min="13060" max="13060" width="21.85546875" style="1" customWidth="1"/>
    <col min="13061" max="13061" width="23.28515625" style="1" customWidth="1"/>
    <col min="13062" max="13062" width="5.7109375" style="1" customWidth="1"/>
    <col min="13063" max="13063" width="10" style="1" customWidth="1"/>
    <col min="13064" max="13064" width="7.28515625" style="1" customWidth="1"/>
    <col min="13065" max="13065" width="4.7109375" style="1" customWidth="1"/>
    <col min="13066" max="13066" width="13.7109375" style="1" customWidth="1"/>
    <col min="13067" max="13067" width="10.7109375" style="1" customWidth="1"/>
    <col min="13068" max="13068" width="7.7109375" style="1" customWidth="1"/>
    <col min="13069" max="13070" width="13.7109375" style="1" customWidth="1"/>
    <col min="13071" max="13072" width="17.28515625" style="1" customWidth="1"/>
    <col min="13073" max="13073" width="20.7109375" style="1" customWidth="1"/>
    <col min="13074" max="13074" width="25.7109375" style="1" customWidth="1"/>
    <col min="13075" max="13075" width="12.7109375" style="1" customWidth="1"/>
    <col min="13076" max="13076" width="9.140625" style="1"/>
    <col min="13077" max="13077" width="25.7109375" style="1" customWidth="1"/>
    <col min="13078" max="13310" width="9.140625" style="1"/>
    <col min="13311" max="13311" width="0" style="1" hidden="1" customWidth="1"/>
    <col min="13312" max="13312" width="7.28515625" style="1" customWidth="1"/>
    <col min="13313" max="13313" width="35.7109375" style="1" customWidth="1"/>
    <col min="13314" max="13314" width="24.85546875" style="1" customWidth="1"/>
    <col min="13315" max="13315" width="22.28515625" style="1" customWidth="1"/>
    <col min="13316" max="13316" width="21.85546875" style="1" customWidth="1"/>
    <col min="13317" max="13317" width="23.28515625" style="1" customWidth="1"/>
    <col min="13318" max="13318" width="5.7109375" style="1" customWidth="1"/>
    <col min="13319" max="13319" width="10" style="1" customWidth="1"/>
    <col min="13320" max="13320" width="7.28515625" style="1" customWidth="1"/>
    <col min="13321" max="13321" width="4.7109375" style="1" customWidth="1"/>
    <col min="13322" max="13322" width="13.7109375" style="1" customWidth="1"/>
    <col min="13323" max="13323" width="10.7109375" style="1" customWidth="1"/>
    <col min="13324" max="13324" width="7.7109375" style="1" customWidth="1"/>
    <col min="13325" max="13326" width="13.7109375" style="1" customWidth="1"/>
    <col min="13327" max="13328" width="17.28515625" style="1" customWidth="1"/>
    <col min="13329" max="13329" width="20.7109375" style="1" customWidth="1"/>
    <col min="13330" max="13330" width="25.7109375" style="1" customWidth="1"/>
    <col min="13331" max="13331" width="12.7109375" style="1" customWidth="1"/>
    <col min="13332" max="13332" width="9.140625" style="1"/>
    <col min="13333" max="13333" width="25.7109375" style="1" customWidth="1"/>
    <col min="13334" max="13566" width="9.140625" style="1"/>
    <col min="13567" max="13567" width="0" style="1" hidden="1" customWidth="1"/>
    <col min="13568" max="13568" width="7.28515625" style="1" customWidth="1"/>
    <col min="13569" max="13569" width="35.7109375" style="1" customWidth="1"/>
    <col min="13570" max="13570" width="24.85546875" style="1" customWidth="1"/>
    <col min="13571" max="13571" width="22.28515625" style="1" customWidth="1"/>
    <col min="13572" max="13572" width="21.85546875" style="1" customWidth="1"/>
    <col min="13573" max="13573" width="23.28515625" style="1" customWidth="1"/>
    <col min="13574" max="13574" width="5.7109375" style="1" customWidth="1"/>
    <col min="13575" max="13575" width="10" style="1" customWidth="1"/>
    <col min="13576" max="13576" width="7.28515625" style="1" customWidth="1"/>
    <col min="13577" max="13577" width="4.7109375" style="1" customWidth="1"/>
    <col min="13578" max="13578" width="13.7109375" style="1" customWidth="1"/>
    <col min="13579" max="13579" width="10.7109375" style="1" customWidth="1"/>
    <col min="13580" max="13580" width="7.7109375" style="1" customWidth="1"/>
    <col min="13581" max="13582" width="13.7109375" style="1" customWidth="1"/>
    <col min="13583" max="13584" width="17.28515625" style="1" customWidth="1"/>
    <col min="13585" max="13585" width="20.7109375" style="1" customWidth="1"/>
    <col min="13586" max="13586" width="25.7109375" style="1" customWidth="1"/>
    <col min="13587" max="13587" width="12.7109375" style="1" customWidth="1"/>
    <col min="13588" max="13588" width="9.140625" style="1"/>
    <col min="13589" max="13589" width="25.7109375" style="1" customWidth="1"/>
    <col min="13590" max="13822" width="9.140625" style="1"/>
    <col min="13823" max="13823" width="0" style="1" hidden="1" customWidth="1"/>
    <col min="13824" max="13824" width="7.28515625" style="1" customWidth="1"/>
    <col min="13825" max="13825" width="35.7109375" style="1" customWidth="1"/>
    <col min="13826" max="13826" width="24.85546875" style="1" customWidth="1"/>
    <col min="13827" max="13827" width="22.28515625" style="1" customWidth="1"/>
    <col min="13828" max="13828" width="21.85546875" style="1" customWidth="1"/>
    <col min="13829" max="13829" width="23.28515625" style="1" customWidth="1"/>
    <col min="13830" max="13830" width="5.7109375" style="1" customWidth="1"/>
    <col min="13831" max="13831" width="10" style="1" customWidth="1"/>
    <col min="13832" max="13832" width="7.28515625" style="1" customWidth="1"/>
    <col min="13833" max="13833" width="4.7109375" style="1" customWidth="1"/>
    <col min="13834" max="13834" width="13.7109375" style="1" customWidth="1"/>
    <col min="13835" max="13835" width="10.7109375" style="1" customWidth="1"/>
    <col min="13836" max="13836" width="7.7109375" style="1" customWidth="1"/>
    <col min="13837" max="13838" width="13.7109375" style="1" customWidth="1"/>
    <col min="13839" max="13840" width="17.28515625" style="1" customWidth="1"/>
    <col min="13841" max="13841" width="20.7109375" style="1" customWidth="1"/>
    <col min="13842" max="13842" width="25.7109375" style="1" customWidth="1"/>
    <col min="13843" max="13843" width="12.7109375" style="1" customWidth="1"/>
    <col min="13844" max="13844" width="9.140625" style="1"/>
    <col min="13845" max="13845" width="25.7109375" style="1" customWidth="1"/>
    <col min="13846" max="14078" width="9.140625" style="1"/>
    <col min="14079" max="14079" width="0" style="1" hidden="1" customWidth="1"/>
    <col min="14080" max="14080" width="7.28515625" style="1" customWidth="1"/>
    <col min="14081" max="14081" width="35.7109375" style="1" customWidth="1"/>
    <col min="14082" max="14082" width="24.85546875" style="1" customWidth="1"/>
    <col min="14083" max="14083" width="22.28515625" style="1" customWidth="1"/>
    <col min="14084" max="14084" width="21.85546875" style="1" customWidth="1"/>
    <col min="14085" max="14085" width="23.28515625" style="1" customWidth="1"/>
    <col min="14086" max="14086" width="5.7109375" style="1" customWidth="1"/>
    <col min="14087" max="14087" width="10" style="1" customWidth="1"/>
    <col min="14088" max="14088" width="7.28515625" style="1" customWidth="1"/>
    <col min="14089" max="14089" width="4.7109375" style="1" customWidth="1"/>
    <col min="14090" max="14090" width="13.7109375" style="1" customWidth="1"/>
    <col min="14091" max="14091" width="10.7109375" style="1" customWidth="1"/>
    <col min="14092" max="14092" width="7.7109375" style="1" customWidth="1"/>
    <col min="14093" max="14094" width="13.7109375" style="1" customWidth="1"/>
    <col min="14095" max="14096" width="17.28515625" style="1" customWidth="1"/>
    <col min="14097" max="14097" width="20.7109375" style="1" customWidth="1"/>
    <col min="14098" max="14098" width="25.7109375" style="1" customWidth="1"/>
    <col min="14099" max="14099" width="12.7109375" style="1" customWidth="1"/>
    <col min="14100" max="14100" width="9.140625" style="1"/>
    <col min="14101" max="14101" width="25.7109375" style="1" customWidth="1"/>
    <col min="14102" max="14334" width="9.140625" style="1"/>
    <col min="14335" max="14335" width="0" style="1" hidden="1" customWidth="1"/>
    <col min="14336" max="14336" width="7.28515625" style="1" customWidth="1"/>
    <col min="14337" max="14337" width="35.7109375" style="1" customWidth="1"/>
    <col min="14338" max="14338" width="24.85546875" style="1" customWidth="1"/>
    <col min="14339" max="14339" width="22.28515625" style="1" customWidth="1"/>
    <col min="14340" max="14340" width="21.85546875" style="1" customWidth="1"/>
    <col min="14341" max="14341" width="23.28515625" style="1" customWidth="1"/>
    <col min="14342" max="14342" width="5.7109375" style="1" customWidth="1"/>
    <col min="14343" max="14343" width="10" style="1" customWidth="1"/>
    <col min="14344" max="14344" width="7.28515625" style="1" customWidth="1"/>
    <col min="14345" max="14345" width="4.7109375" style="1" customWidth="1"/>
    <col min="14346" max="14346" width="13.7109375" style="1" customWidth="1"/>
    <col min="14347" max="14347" width="10.7109375" style="1" customWidth="1"/>
    <col min="14348" max="14348" width="7.7109375" style="1" customWidth="1"/>
    <col min="14349" max="14350" width="13.7109375" style="1" customWidth="1"/>
    <col min="14351" max="14352" width="17.28515625" style="1" customWidth="1"/>
    <col min="14353" max="14353" width="20.7109375" style="1" customWidth="1"/>
    <col min="14354" max="14354" width="25.7109375" style="1" customWidth="1"/>
    <col min="14355" max="14355" width="12.7109375" style="1" customWidth="1"/>
    <col min="14356" max="14356" width="9.140625" style="1"/>
    <col min="14357" max="14357" width="25.7109375" style="1" customWidth="1"/>
    <col min="14358" max="14590" width="9.140625" style="1"/>
    <col min="14591" max="14591" width="0" style="1" hidden="1" customWidth="1"/>
    <col min="14592" max="14592" width="7.28515625" style="1" customWidth="1"/>
    <col min="14593" max="14593" width="35.7109375" style="1" customWidth="1"/>
    <col min="14594" max="14594" width="24.85546875" style="1" customWidth="1"/>
    <col min="14595" max="14595" width="22.28515625" style="1" customWidth="1"/>
    <col min="14596" max="14596" width="21.85546875" style="1" customWidth="1"/>
    <col min="14597" max="14597" width="23.28515625" style="1" customWidth="1"/>
    <col min="14598" max="14598" width="5.7109375" style="1" customWidth="1"/>
    <col min="14599" max="14599" width="10" style="1" customWidth="1"/>
    <col min="14600" max="14600" width="7.28515625" style="1" customWidth="1"/>
    <col min="14601" max="14601" width="4.7109375" style="1" customWidth="1"/>
    <col min="14602" max="14602" width="13.7109375" style="1" customWidth="1"/>
    <col min="14603" max="14603" width="10.7109375" style="1" customWidth="1"/>
    <col min="14604" max="14604" width="7.7109375" style="1" customWidth="1"/>
    <col min="14605" max="14606" width="13.7109375" style="1" customWidth="1"/>
    <col min="14607" max="14608" width="17.28515625" style="1" customWidth="1"/>
    <col min="14609" max="14609" width="20.7109375" style="1" customWidth="1"/>
    <col min="14610" max="14610" width="25.7109375" style="1" customWidth="1"/>
    <col min="14611" max="14611" width="12.7109375" style="1" customWidth="1"/>
    <col min="14612" max="14612" width="9.140625" style="1"/>
    <col min="14613" max="14613" width="25.7109375" style="1" customWidth="1"/>
    <col min="14614" max="14846" width="9.140625" style="1"/>
    <col min="14847" max="14847" width="0" style="1" hidden="1" customWidth="1"/>
    <col min="14848" max="14848" width="7.28515625" style="1" customWidth="1"/>
    <col min="14849" max="14849" width="35.7109375" style="1" customWidth="1"/>
    <col min="14850" max="14850" width="24.85546875" style="1" customWidth="1"/>
    <col min="14851" max="14851" width="22.28515625" style="1" customWidth="1"/>
    <col min="14852" max="14852" width="21.85546875" style="1" customWidth="1"/>
    <col min="14853" max="14853" width="23.28515625" style="1" customWidth="1"/>
    <col min="14854" max="14854" width="5.7109375" style="1" customWidth="1"/>
    <col min="14855" max="14855" width="10" style="1" customWidth="1"/>
    <col min="14856" max="14856" width="7.28515625" style="1" customWidth="1"/>
    <col min="14857" max="14857" width="4.7109375" style="1" customWidth="1"/>
    <col min="14858" max="14858" width="13.7109375" style="1" customWidth="1"/>
    <col min="14859" max="14859" width="10.7109375" style="1" customWidth="1"/>
    <col min="14860" max="14860" width="7.7109375" style="1" customWidth="1"/>
    <col min="14861" max="14862" width="13.7109375" style="1" customWidth="1"/>
    <col min="14863" max="14864" width="17.28515625" style="1" customWidth="1"/>
    <col min="14865" max="14865" width="20.7109375" style="1" customWidth="1"/>
    <col min="14866" max="14866" width="25.7109375" style="1" customWidth="1"/>
    <col min="14867" max="14867" width="12.7109375" style="1" customWidth="1"/>
    <col min="14868" max="14868" width="9.140625" style="1"/>
    <col min="14869" max="14869" width="25.7109375" style="1" customWidth="1"/>
    <col min="14870" max="15102" width="9.140625" style="1"/>
    <col min="15103" max="15103" width="0" style="1" hidden="1" customWidth="1"/>
    <col min="15104" max="15104" width="7.28515625" style="1" customWidth="1"/>
    <col min="15105" max="15105" width="35.7109375" style="1" customWidth="1"/>
    <col min="15106" max="15106" width="24.85546875" style="1" customWidth="1"/>
    <col min="15107" max="15107" width="22.28515625" style="1" customWidth="1"/>
    <col min="15108" max="15108" width="21.85546875" style="1" customWidth="1"/>
    <col min="15109" max="15109" width="23.28515625" style="1" customWidth="1"/>
    <col min="15110" max="15110" width="5.7109375" style="1" customWidth="1"/>
    <col min="15111" max="15111" width="10" style="1" customWidth="1"/>
    <col min="15112" max="15112" width="7.28515625" style="1" customWidth="1"/>
    <col min="15113" max="15113" width="4.7109375" style="1" customWidth="1"/>
    <col min="15114" max="15114" width="13.7109375" style="1" customWidth="1"/>
    <col min="15115" max="15115" width="10.7109375" style="1" customWidth="1"/>
    <col min="15116" max="15116" width="7.7109375" style="1" customWidth="1"/>
    <col min="15117" max="15118" width="13.7109375" style="1" customWidth="1"/>
    <col min="15119" max="15120" width="17.28515625" style="1" customWidth="1"/>
    <col min="15121" max="15121" width="20.7109375" style="1" customWidth="1"/>
    <col min="15122" max="15122" width="25.7109375" style="1" customWidth="1"/>
    <col min="15123" max="15123" width="12.7109375" style="1" customWidth="1"/>
    <col min="15124" max="15124" width="9.140625" style="1"/>
    <col min="15125" max="15125" width="25.7109375" style="1" customWidth="1"/>
    <col min="15126" max="15358" width="9.140625" style="1"/>
    <col min="15359" max="15359" width="0" style="1" hidden="1" customWidth="1"/>
    <col min="15360" max="15360" width="7.28515625" style="1" customWidth="1"/>
    <col min="15361" max="15361" width="35.7109375" style="1" customWidth="1"/>
    <col min="15362" max="15362" width="24.85546875" style="1" customWidth="1"/>
    <col min="15363" max="15363" width="22.28515625" style="1" customWidth="1"/>
    <col min="15364" max="15364" width="21.85546875" style="1" customWidth="1"/>
    <col min="15365" max="15365" width="23.28515625" style="1" customWidth="1"/>
    <col min="15366" max="15366" width="5.7109375" style="1" customWidth="1"/>
    <col min="15367" max="15367" width="10" style="1" customWidth="1"/>
    <col min="15368" max="15368" width="7.28515625" style="1" customWidth="1"/>
    <col min="15369" max="15369" width="4.7109375" style="1" customWidth="1"/>
    <col min="15370" max="15370" width="13.7109375" style="1" customWidth="1"/>
    <col min="15371" max="15371" width="10.7109375" style="1" customWidth="1"/>
    <col min="15372" max="15372" width="7.7109375" style="1" customWidth="1"/>
    <col min="15373" max="15374" width="13.7109375" style="1" customWidth="1"/>
    <col min="15375" max="15376" width="17.28515625" style="1" customWidth="1"/>
    <col min="15377" max="15377" width="20.7109375" style="1" customWidth="1"/>
    <col min="15378" max="15378" width="25.7109375" style="1" customWidth="1"/>
    <col min="15379" max="15379" width="12.7109375" style="1" customWidth="1"/>
    <col min="15380" max="15380" width="9.140625" style="1"/>
    <col min="15381" max="15381" width="25.7109375" style="1" customWidth="1"/>
    <col min="15382" max="15614" width="9.140625" style="1"/>
    <col min="15615" max="15615" width="0" style="1" hidden="1" customWidth="1"/>
    <col min="15616" max="15616" width="7.28515625" style="1" customWidth="1"/>
    <col min="15617" max="15617" width="35.7109375" style="1" customWidth="1"/>
    <col min="15618" max="15618" width="24.85546875" style="1" customWidth="1"/>
    <col min="15619" max="15619" width="22.28515625" style="1" customWidth="1"/>
    <col min="15620" max="15620" width="21.85546875" style="1" customWidth="1"/>
    <col min="15621" max="15621" width="23.28515625" style="1" customWidth="1"/>
    <col min="15622" max="15622" width="5.7109375" style="1" customWidth="1"/>
    <col min="15623" max="15623" width="10" style="1" customWidth="1"/>
    <col min="15624" max="15624" width="7.28515625" style="1" customWidth="1"/>
    <col min="15625" max="15625" width="4.7109375" style="1" customWidth="1"/>
    <col min="15626" max="15626" width="13.7109375" style="1" customWidth="1"/>
    <col min="15627" max="15627" width="10.7109375" style="1" customWidth="1"/>
    <col min="15628" max="15628" width="7.7109375" style="1" customWidth="1"/>
    <col min="15629" max="15630" width="13.7109375" style="1" customWidth="1"/>
    <col min="15631" max="15632" width="17.28515625" style="1" customWidth="1"/>
    <col min="15633" max="15633" width="20.7109375" style="1" customWidth="1"/>
    <col min="15634" max="15634" width="25.7109375" style="1" customWidth="1"/>
    <col min="15635" max="15635" width="12.7109375" style="1" customWidth="1"/>
    <col min="15636" max="15636" width="9.140625" style="1"/>
    <col min="15637" max="15637" width="25.7109375" style="1" customWidth="1"/>
    <col min="15638" max="15870" width="9.140625" style="1"/>
    <col min="15871" max="15871" width="0" style="1" hidden="1" customWidth="1"/>
    <col min="15872" max="15872" width="7.28515625" style="1" customWidth="1"/>
    <col min="15873" max="15873" width="35.7109375" style="1" customWidth="1"/>
    <col min="15874" max="15874" width="24.85546875" style="1" customWidth="1"/>
    <col min="15875" max="15875" width="22.28515625" style="1" customWidth="1"/>
    <col min="15876" max="15876" width="21.85546875" style="1" customWidth="1"/>
    <col min="15877" max="15877" width="23.28515625" style="1" customWidth="1"/>
    <col min="15878" max="15878" width="5.7109375" style="1" customWidth="1"/>
    <col min="15879" max="15879" width="10" style="1" customWidth="1"/>
    <col min="15880" max="15880" width="7.28515625" style="1" customWidth="1"/>
    <col min="15881" max="15881" width="4.7109375" style="1" customWidth="1"/>
    <col min="15882" max="15882" width="13.7109375" style="1" customWidth="1"/>
    <col min="15883" max="15883" width="10.7109375" style="1" customWidth="1"/>
    <col min="15884" max="15884" width="7.7109375" style="1" customWidth="1"/>
    <col min="15885" max="15886" width="13.7109375" style="1" customWidth="1"/>
    <col min="15887" max="15888" width="17.28515625" style="1" customWidth="1"/>
    <col min="15889" max="15889" width="20.7109375" style="1" customWidth="1"/>
    <col min="15890" max="15890" width="25.7109375" style="1" customWidth="1"/>
    <col min="15891" max="15891" width="12.7109375" style="1" customWidth="1"/>
    <col min="15892" max="15892" width="9.140625" style="1"/>
    <col min="15893" max="15893" width="25.7109375" style="1" customWidth="1"/>
    <col min="15894" max="16126" width="9.140625" style="1"/>
    <col min="16127" max="16127" width="0" style="1" hidden="1" customWidth="1"/>
    <col min="16128" max="16128" width="7.28515625" style="1" customWidth="1"/>
    <col min="16129" max="16129" width="35.7109375" style="1" customWidth="1"/>
    <col min="16130" max="16130" width="24.85546875" style="1" customWidth="1"/>
    <col min="16131" max="16131" width="22.28515625" style="1" customWidth="1"/>
    <col min="16132" max="16132" width="21.85546875" style="1" customWidth="1"/>
    <col min="16133" max="16133" width="23.28515625" style="1" customWidth="1"/>
    <col min="16134" max="16134" width="5.7109375" style="1" customWidth="1"/>
    <col min="16135" max="16135" width="10" style="1" customWidth="1"/>
    <col min="16136" max="16136" width="7.28515625" style="1" customWidth="1"/>
    <col min="16137" max="16137" width="4.7109375" style="1" customWidth="1"/>
    <col min="16138" max="16138" width="13.7109375" style="1" customWidth="1"/>
    <col min="16139" max="16139" width="10.7109375" style="1" customWidth="1"/>
    <col min="16140" max="16140" width="7.7109375" style="1" customWidth="1"/>
    <col min="16141" max="16142" width="13.7109375" style="1" customWidth="1"/>
    <col min="16143" max="16144" width="17.28515625" style="1" customWidth="1"/>
    <col min="16145" max="16145" width="20.7109375" style="1" customWidth="1"/>
    <col min="16146" max="16146" width="25.7109375" style="1" customWidth="1"/>
    <col min="16147" max="16147" width="12.7109375" style="1" customWidth="1"/>
    <col min="16148" max="16148" width="9.140625" style="1"/>
    <col min="16149" max="16149" width="25.7109375" style="1" customWidth="1"/>
    <col min="16150" max="16384" width="9.140625" style="1"/>
  </cols>
  <sheetData>
    <row r="1" spans="1:21" ht="45" customHeight="1" x14ac:dyDescent="0.25">
      <c r="C1" s="178" t="s">
        <v>166</v>
      </c>
      <c r="D1" s="178"/>
      <c r="E1" s="178"/>
    </row>
    <row r="3" spans="1:21" x14ac:dyDescent="0.25">
      <c r="B3" s="120" t="s">
        <v>0</v>
      </c>
      <c r="C3" s="121" t="s">
        <v>1</v>
      </c>
    </row>
    <row r="5" spans="1:21" ht="12" thickBot="1" x14ac:dyDescent="0.3"/>
    <row r="6" spans="1:21" ht="13.5" thickBot="1" x14ac:dyDescent="0.3">
      <c r="A6" s="4" t="s">
        <v>3</v>
      </c>
      <c r="B6" s="98" t="s">
        <v>4</v>
      </c>
      <c r="C6" s="99" t="s">
        <v>35</v>
      </c>
      <c r="D6" s="99"/>
      <c r="E6" s="99"/>
      <c r="F6" s="99"/>
      <c r="G6" s="99"/>
      <c r="H6" s="100"/>
      <c r="I6" s="99"/>
      <c r="J6" s="101"/>
      <c r="K6" s="99"/>
      <c r="L6" s="99"/>
      <c r="M6" s="99"/>
      <c r="N6" s="99"/>
      <c r="O6" s="99"/>
      <c r="P6" s="99"/>
      <c r="Q6" s="97"/>
    </row>
    <row r="7" spans="1:21" s="55" customFormat="1" ht="33.75" customHeight="1" thickBot="1" x14ac:dyDescent="0.3">
      <c r="A7" s="68" t="s">
        <v>5</v>
      </c>
      <c r="B7" s="54" t="s">
        <v>6</v>
      </c>
      <c r="C7" s="53" t="s">
        <v>7</v>
      </c>
      <c r="D7" s="53" t="s">
        <v>8</v>
      </c>
      <c r="E7" s="53" t="s">
        <v>9</v>
      </c>
      <c r="F7" s="53" t="s">
        <v>10</v>
      </c>
      <c r="G7" s="53" t="s">
        <v>11</v>
      </c>
      <c r="H7" s="53" t="s">
        <v>12</v>
      </c>
      <c r="I7" s="53" t="s">
        <v>13</v>
      </c>
      <c r="J7" s="53" t="s">
        <v>78</v>
      </c>
      <c r="K7" s="53" t="s">
        <v>14</v>
      </c>
      <c r="L7" s="53" t="s">
        <v>15</v>
      </c>
      <c r="M7" s="53" t="s">
        <v>79</v>
      </c>
      <c r="N7" s="53" t="s">
        <v>80</v>
      </c>
      <c r="O7" s="53" t="s">
        <v>17</v>
      </c>
      <c r="P7" s="95" t="s">
        <v>18</v>
      </c>
      <c r="Q7" s="102" t="s">
        <v>19</v>
      </c>
    </row>
    <row r="8" spans="1:21" s="36" customFormat="1" ht="105" customHeight="1" thickBot="1" x14ac:dyDescent="0.3">
      <c r="A8" s="67" t="s">
        <v>2</v>
      </c>
      <c r="B8" s="71">
        <v>1</v>
      </c>
      <c r="C8" s="125" t="s">
        <v>95</v>
      </c>
      <c r="D8" s="72" t="s">
        <v>46</v>
      </c>
      <c r="E8" s="72" t="s">
        <v>47</v>
      </c>
      <c r="F8" s="72" t="s">
        <v>158</v>
      </c>
      <c r="G8" s="72" t="s">
        <v>48</v>
      </c>
      <c r="H8" s="73" t="s">
        <v>156</v>
      </c>
      <c r="I8" s="74">
        <v>72</v>
      </c>
      <c r="J8" s="72"/>
      <c r="K8" s="75"/>
      <c r="L8" s="75">
        <v>0.22</v>
      </c>
      <c r="M8" s="76"/>
      <c r="N8" s="105"/>
      <c r="O8" s="72"/>
      <c r="P8" s="96"/>
      <c r="Q8" s="103"/>
    </row>
    <row r="9" spans="1:21" ht="22.5" customHeight="1" thickBot="1" x14ac:dyDescent="0.3">
      <c r="K9" s="47"/>
      <c r="L9" s="139" t="s">
        <v>21</v>
      </c>
      <c r="M9" s="170">
        <f>SUM(M8)</f>
        <v>0</v>
      </c>
      <c r="N9" s="69">
        <f>SUM(N8)</f>
        <v>0</v>
      </c>
      <c r="O9" s="28"/>
    </row>
    <row r="10" spans="1:21" x14ac:dyDescent="0.25">
      <c r="A10" s="13"/>
      <c r="B10" s="14"/>
      <c r="C10" s="13"/>
      <c r="D10" s="13"/>
      <c r="E10" s="13"/>
      <c r="F10" s="13"/>
      <c r="G10" s="13"/>
      <c r="H10" s="15"/>
      <c r="I10" s="16"/>
      <c r="J10" s="17"/>
      <c r="K10" s="18"/>
      <c r="L10" s="19"/>
      <c r="M10" s="20"/>
      <c r="N10" s="20"/>
      <c r="O10" s="20"/>
      <c r="P10" s="20"/>
      <c r="Q10" s="21"/>
      <c r="R10" s="21"/>
      <c r="S10" s="21"/>
      <c r="T10" s="22"/>
      <c r="U10" s="21"/>
    </row>
    <row r="11" spans="1:21" ht="12" thickBot="1" x14ac:dyDescent="0.3"/>
    <row r="12" spans="1:21" ht="12" thickBot="1" x14ac:dyDescent="0.3">
      <c r="A12" s="23" t="s">
        <v>3</v>
      </c>
      <c r="B12" s="5" t="s">
        <v>22</v>
      </c>
      <c r="C12" s="6" t="s">
        <v>23</v>
      </c>
      <c r="D12" s="6"/>
      <c r="E12" s="6"/>
      <c r="F12" s="6"/>
      <c r="G12" s="6"/>
      <c r="H12" s="7"/>
      <c r="I12" s="6"/>
      <c r="J12" s="6"/>
      <c r="K12" s="6"/>
      <c r="L12" s="6"/>
      <c r="M12" s="6"/>
      <c r="N12" s="6"/>
      <c r="O12" s="6"/>
      <c r="P12" s="6"/>
      <c r="Q12" s="78"/>
    </row>
    <row r="13" spans="1:21" s="55" customFormat="1" ht="23.25" thickBot="1" x14ac:dyDescent="0.3">
      <c r="A13" s="68" t="s">
        <v>5</v>
      </c>
      <c r="B13" s="54" t="s">
        <v>6</v>
      </c>
      <c r="C13" s="53" t="s">
        <v>7</v>
      </c>
      <c r="D13" s="53" t="s">
        <v>8</v>
      </c>
      <c r="E13" s="53" t="s">
        <v>9</v>
      </c>
      <c r="F13" s="53" t="s">
        <v>10</v>
      </c>
      <c r="G13" s="53" t="s">
        <v>11</v>
      </c>
      <c r="H13" s="53" t="s">
        <v>12</v>
      </c>
      <c r="I13" s="53" t="s">
        <v>13</v>
      </c>
      <c r="J13" s="53" t="s">
        <v>78</v>
      </c>
      <c r="K13" s="53" t="s">
        <v>14</v>
      </c>
      <c r="L13" s="53" t="s">
        <v>15</v>
      </c>
      <c r="M13" s="53" t="s">
        <v>79</v>
      </c>
      <c r="N13" s="53" t="s">
        <v>80</v>
      </c>
      <c r="O13" s="53" t="s">
        <v>17</v>
      </c>
      <c r="P13" s="53" t="s">
        <v>18</v>
      </c>
      <c r="Q13" s="70" t="s">
        <v>19</v>
      </c>
    </row>
    <row r="14" spans="1:21" s="36" customFormat="1" ht="101.25" x14ac:dyDescent="0.25">
      <c r="A14" s="80" t="s">
        <v>2</v>
      </c>
      <c r="B14" s="64">
        <v>1</v>
      </c>
      <c r="C14" s="63" t="s">
        <v>102</v>
      </c>
      <c r="D14" s="25" t="s">
        <v>49</v>
      </c>
      <c r="E14" s="34" t="s">
        <v>97</v>
      </c>
      <c r="F14" s="25"/>
      <c r="G14" s="25"/>
      <c r="H14" s="34" t="s">
        <v>156</v>
      </c>
      <c r="I14" s="60">
        <v>10</v>
      </c>
      <c r="J14" s="25"/>
      <c r="K14" s="25"/>
      <c r="L14" s="65">
        <v>0.22</v>
      </c>
      <c r="M14" s="35"/>
      <c r="N14" s="35"/>
      <c r="O14" s="25"/>
      <c r="P14" s="25"/>
      <c r="Q14" s="81"/>
    </row>
    <row r="15" spans="1:21" s="36" customFormat="1" ht="90" x14ac:dyDescent="0.25">
      <c r="A15" s="80" t="s">
        <v>2</v>
      </c>
      <c r="B15" s="64">
        <v>2</v>
      </c>
      <c r="C15" s="25" t="s">
        <v>96</v>
      </c>
      <c r="D15" s="25" t="s">
        <v>170</v>
      </c>
      <c r="E15" s="25" t="s">
        <v>49</v>
      </c>
      <c r="F15" s="25" t="s">
        <v>157</v>
      </c>
      <c r="G15" s="25" t="s">
        <v>50</v>
      </c>
      <c r="H15" s="34" t="s">
        <v>156</v>
      </c>
      <c r="I15" s="60">
        <v>10</v>
      </c>
      <c r="J15" s="25"/>
      <c r="K15" s="25"/>
      <c r="L15" s="65">
        <v>0.22</v>
      </c>
      <c r="M15" s="35"/>
      <c r="N15" s="35"/>
      <c r="O15" s="25"/>
      <c r="P15" s="25"/>
      <c r="Q15" s="81"/>
    </row>
    <row r="16" spans="1:21" s="36" customFormat="1" ht="107.25" customHeight="1" x14ac:dyDescent="0.25">
      <c r="A16" s="80" t="s">
        <v>2</v>
      </c>
      <c r="B16" s="64">
        <v>3</v>
      </c>
      <c r="C16" s="152" t="s">
        <v>81</v>
      </c>
      <c r="D16" s="25" t="s">
        <v>51</v>
      </c>
      <c r="E16" s="25" t="s">
        <v>99</v>
      </c>
      <c r="F16" s="25" t="s">
        <v>24</v>
      </c>
      <c r="G16" s="25"/>
      <c r="H16" s="34" t="s">
        <v>156</v>
      </c>
      <c r="I16" s="58">
        <v>29</v>
      </c>
      <c r="J16" s="25"/>
      <c r="K16" s="25"/>
      <c r="L16" s="65">
        <v>0.22</v>
      </c>
      <c r="M16" s="35"/>
      <c r="N16" s="35"/>
      <c r="O16" s="25"/>
      <c r="P16" s="25"/>
      <c r="Q16" s="81"/>
    </row>
    <row r="17" spans="1:71" ht="34.5" thickBot="1" x14ac:dyDescent="0.3">
      <c r="A17" s="11" t="s">
        <v>2</v>
      </c>
      <c r="B17" s="107">
        <v>4</v>
      </c>
      <c r="C17" s="160" t="s">
        <v>82</v>
      </c>
      <c r="D17" s="8" t="s">
        <v>150</v>
      </c>
      <c r="E17" s="8" t="s">
        <v>90</v>
      </c>
      <c r="F17" s="25"/>
      <c r="G17" s="8"/>
      <c r="H17" s="9" t="s">
        <v>20</v>
      </c>
      <c r="I17" s="57">
        <v>90</v>
      </c>
      <c r="J17" s="82"/>
      <c r="K17" s="8"/>
      <c r="L17" s="56">
        <v>0.22</v>
      </c>
      <c r="M17" s="10"/>
      <c r="N17" s="10"/>
      <c r="O17" s="8"/>
      <c r="P17" s="8"/>
      <c r="Q17" s="83"/>
    </row>
    <row r="18" spans="1:71" ht="34.5" thickBot="1" x14ac:dyDescent="0.3">
      <c r="A18" s="11" t="s">
        <v>2</v>
      </c>
      <c r="B18" s="84">
        <v>5</v>
      </c>
      <c r="C18" s="85" t="s">
        <v>83</v>
      </c>
      <c r="D18" s="86" t="s">
        <v>100</v>
      </c>
      <c r="E18" s="72"/>
      <c r="F18" s="72"/>
      <c r="G18" s="86"/>
      <c r="H18" s="87" t="s">
        <v>98</v>
      </c>
      <c r="I18" s="137">
        <v>20</v>
      </c>
      <c r="J18" s="86"/>
      <c r="K18" s="86"/>
      <c r="L18" s="89">
        <v>0.22</v>
      </c>
      <c r="M18" s="90"/>
      <c r="N18" s="90"/>
      <c r="O18" s="86"/>
      <c r="P18" s="86"/>
      <c r="Q18" s="91"/>
    </row>
    <row r="19" spans="1:71" ht="22.5" customHeight="1" thickBot="1" x14ac:dyDescent="0.3">
      <c r="L19" s="140" t="s">
        <v>21</v>
      </c>
      <c r="M19" s="171">
        <f>SUM(M14:M18)</f>
        <v>0</v>
      </c>
      <c r="N19" s="69">
        <f>SUM(N14:N18)</f>
        <v>0</v>
      </c>
      <c r="O19" s="26">
        <v>0</v>
      </c>
      <c r="P19" s="26">
        <v>0</v>
      </c>
    </row>
    <row r="21" spans="1:71" ht="12" thickBot="1" x14ac:dyDescent="0.3"/>
    <row r="22" spans="1:71" ht="12" thickBot="1" x14ac:dyDescent="0.3">
      <c r="A22" s="4" t="s">
        <v>3</v>
      </c>
      <c r="B22" s="5" t="s">
        <v>25</v>
      </c>
      <c r="C22" s="6" t="s">
        <v>36</v>
      </c>
      <c r="D22" s="6"/>
      <c r="E22" s="6"/>
      <c r="F22" s="6"/>
      <c r="G22" s="6"/>
      <c r="H22" s="7"/>
      <c r="I22" s="6"/>
      <c r="J22" s="6" t="s">
        <v>26</v>
      </c>
      <c r="K22" s="6"/>
      <c r="L22" s="6"/>
      <c r="M22" s="6"/>
      <c r="N22" s="6"/>
      <c r="O22" s="6"/>
      <c r="P22" s="6"/>
      <c r="Q22" s="78"/>
    </row>
    <row r="23" spans="1:71" s="55" customFormat="1" ht="22.5" x14ac:dyDescent="0.25">
      <c r="A23" s="92" t="s">
        <v>5</v>
      </c>
      <c r="B23" s="54" t="s">
        <v>6</v>
      </c>
      <c r="C23" s="53" t="s">
        <v>7</v>
      </c>
      <c r="D23" s="53" t="s">
        <v>8</v>
      </c>
      <c r="E23" s="53" t="s">
        <v>9</v>
      </c>
      <c r="F23" s="53" t="s">
        <v>10</v>
      </c>
      <c r="G23" s="53" t="s">
        <v>11</v>
      </c>
      <c r="H23" s="53" t="s">
        <v>12</v>
      </c>
      <c r="I23" s="53" t="s">
        <v>13</v>
      </c>
      <c r="J23" s="53" t="s">
        <v>78</v>
      </c>
      <c r="K23" s="53" t="s">
        <v>14</v>
      </c>
      <c r="L23" s="53" t="s">
        <v>15</v>
      </c>
      <c r="M23" s="53" t="s">
        <v>79</v>
      </c>
      <c r="N23" s="53" t="s">
        <v>16</v>
      </c>
      <c r="O23" s="53" t="s">
        <v>17</v>
      </c>
      <c r="P23" s="53" t="s">
        <v>18</v>
      </c>
      <c r="Q23" s="70" t="s">
        <v>19</v>
      </c>
    </row>
    <row r="24" spans="1:71" s="30" customFormat="1" ht="91.5" customHeight="1" thickBot="1" x14ac:dyDescent="0.3">
      <c r="A24" s="29" t="s">
        <v>2</v>
      </c>
      <c r="B24" s="66">
        <v>1</v>
      </c>
      <c r="C24" s="114" t="s">
        <v>84</v>
      </c>
      <c r="D24" s="24" t="s">
        <v>160</v>
      </c>
      <c r="E24" s="24" t="s">
        <v>45</v>
      </c>
      <c r="F24" s="24" t="s">
        <v>104</v>
      </c>
      <c r="G24" s="24" t="s">
        <v>121</v>
      </c>
      <c r="H24" s="34" t="s">
        <v>156</v>
      </c>
      <c r="I24" s="150">
        <v>10</v>
      </c>
      <c r="J24" s="115"/>
      <c r="K24" s="116"/>
      <c r="L24" s="117">
        <v>0.22</v>
      </c>
      <c r="M24" s="12"/>
      <c r="N24" s="12"/>
      <c r="O24" s="24"/>
      <c r="P24" s="24"/>
      <c r="Q24" s="111"/>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row>
    <row r="25" spans="1:71" ht="52.5" customHeight="1" thickBot="1" x14ac:dyDescent="0.3">
      <c r="A25" s="13"/>
      <c r="B25" s="135">
        <v>2</v>
      </c>
      <c r="C25" s="153" t="s">
        <v>122</v>
      </c>
      <c r="D25" s="113" t="s">
        <v>120</v>
      </c>
      <c r="E25" s="86" t="s">
        <v>159</v>
      </c>
      <c r="F25" s="86"/>
      <c r="G25" s="86"/>
      <c r="H25" s="73" t="s">
        <v>156</v>
      </c>
      <c r="I25" s="88">
        <v>6</v>
      </c>
      <c r="J25" s="86"/>
      <c r="K25" s="118"/>
      <c r="L25" s="94">
        <v>0.22</v>
      </c>
      <c r="M25" s="119"/>
      <c r="N25" s="90"/>
      <c r="O25" s="86"/>
      <c r="P25" s="86"/>
      <c r="Q25" s="91"/>
    </row>
    <row r="26" spans="1:71" ht="24.75" customHeight="1" thickBot="1" x14ac:dyDescent="0.3">
      <c r="L26" s="139" t="s">
        <v>101</v>
      </c>
      <c r="M26" s="171">
        <f>SUM(M24:M25)</f>
        <v>0</v>
      </c>
      <c r="N26" s="69">
        <f>SUM(N24:N25)</f>
        <v>0</v>
      </c>
      <c r="O26" s="26">
        <v>0</v>
      </c>
      <c r="P26" s="26">
        <v>0</v>
      </c>
    </row>
    <row r="28" spans="1:71" ht="12" thickBot="1" x14ac:dyDescent="0.3"/>
    <row r="29" spans="1:71" ht="12" thickBot="1" x14ac:dyDescent="0.3">
      <c r="A29" s="4" t="s">
        <v>3</v>
      </c>
      <c r="B29" s="5" t="s">
        <v>27</v>
      </c>
      <c r="C29" s="6" t="s">
        <v>38</v>
      </c>
      <c r="D29" s="6"/>
      <c r="E29" s="6"/>
      <c r="F29" s="6"/>
      <c r="G29" s="6"/>
      <c r="H29" s="7"/>
      <c r="I29" s="6"/>
      <c r="J29" s="6"/>
      <c r="K29" s="6"/>
      <c r="L29" s="6"/>
      <c r="M29" s="6"/>
      <c r="N29" s="6"/>
      <c r="O29" s="6"/>
      <c r="P29" s="6"/>
      <c r="Q29" s="78"/>
    </row>
    <row r="30" spans="1:71" s="55" customFormat="1" ht="23.25" thickBot="1" x14ac:dyDescent="0.3">
      <c r="A30" s="68" t="s">
        <v>5</v>
      </c>
      <c r="B30" s="54" t="s">
        <v>6</v>
      </c>
      <c r="C30" s="53" t="s">
        <v>7</v>
      </c>
      <c r="D30" s="53" t="s">
        <v>8</v>
      </c>
      <c r="E30" s="53" t="s">
        <v>9</v>
      </c>
      <c r="F30" s="53" t="s">
        <v>10</v>
      </c>
      <c r="G30" s="53" t="s">
        <v>11</v>
      </c>
      <c r="H30" s="53" t="s">
        <v>12</v>
      </c>
      <c r="I30" s="53" t="s">
        <v>13</v>
      </c>
      <c r="J30" s="53" t="s">
        <v>78</v>
      </c>
      <c r="K30" s="53" t="s">
        <v>14</v>
      </c>
      <c r="L30" s="53" t="s">
        <v>15</v>
      </c>
      <c r="M30" s="53" t="s">
        <v>79</v>
      </c>
      <c r="N30" s="53" t="s">
        <v>80</v>
      </c>
      <c r="O30" s="53" t="s">
        <v>17</v>
      </c>
      <c r="P30" s="53" t="s">
        <v>18</v>
      </c>
      <c r="Q30" s="70" t="s">
        <v>19</v>
      </c>
    </row>
    <row r="31" spans="1:71" ht="54" customHeight="1" thickBot="1" x14ac:dyDescent="0.3">
      <c r="A31" s="11" t="s">
        <v>2</v>
      </c>
      <c r="B31" s="84">
        <v>1</v>
      </c>
      <c r="C31" s="154" t="s">
        <v>105</v>
      </c>
      <c r="D31" s="86" t="s">
        <v>91</v>
      </c>
      <c r="E31" s="86" t="s">
        <v>52</v>
      </c>
      <c r="F31" s="86" t="s">
        <v>103</v>
      </c>
      <c r="G31" s="86" t="s">
        <v>2</v>
      </c>
      <c r="H31" s="87" t="s">
        <v>20</v>
      </c>
      <c r="I31" s="88">
        <v>12</v>
      </c>
      <c r="J31" s="86"/>
      <c r="K31" s="86"/>
      <c r="L31" s="89">
        <v>0.22</v>
      </c>
      <c r="M31" s="90"/>
      <c r="N31" s="90"/>
      <c r="O31" s="86"/>
      <c r="P31" s="86"/>
      <c r="Q31" s="91"/>
    </row>
    <row r="32" spans="1:71" ht="23.25" customHeight="1" thickBot="1" x14ac:dyDescent="0.3">
      <c r="D32" s="112"/>
      <c r="E32"/>
      <c r="L32" s="140" t="s">
        <v>76</v>
      </c>
      <c r="M32" s="175">
        <f>SUM(M31)</f>
        <v>0</v>
      </c>
      <c r="N32" s="170">
        <f>SUM(N31)</f>
        <v>0</v>
      </c>
      <c r="O32" s="26">
        <v>0</v>
      </c>
      <c r="P32" s="26">
        <v>0</v>
      </c>
    </row>
    <row r="34" spans="1:17" ht="12" thickBot="1" x14ac:dyDescent="0.3"/>
    <row r="35" spans="1:17" ht="12" thickBot="1" x14ac:dyDescent="0.3">
      <c r="A35" s="4" t="s">
        <v>3</v>
      </c>
      <c r="B35" s="5" t="s">
        <v>28</v>
      </c>
      <c r="C35" s="6" t="s">
        <v>39</v>
      </c>
      <c r="D35" s="6"/>
      <c r="E35" s="6"/>
      <c r="F35" s="6"/>
      <c r="G35" s="6"/>
      <c r="H35" s="7"/>
      <c r="I35" s="6"/>
      <c r="J35" s="6"/>
      <c r="K35" s="6"/>
      <c r="L35" s="6"/>
      <c r="M35" s="6"/>
      <c r="N35" s="6"/>
      <c r="O35" s="6"/>
      <c r="P35" s="6"/>
      <c r="Q35" s="78"/>
    </row>
    <row r="36" spans="1:17" s="55" customFormat="1" ht="23.25" thickBot="1" x14ac:dyDescent="0.3">
      <c r="A36" s="68" t="s">
        <v>5</v>
      </c>
      <c r="B36" s="54" t="s">
        <v>6</v>
      </c>
      <c r="C36" s="53" t="s">
        <v>7</v>
      </c>
      <c r="D36" s="53" t="s">
        <v>8</v>
      </c>
      <c r="E36" s="53" t="s">
        <v>9</v>
      </c>
      <c r="F36" s="53" t="s">
        <v>10</v>
      </c>
      <c r="G36" s="53" t="s">
        <v>11</v>
      </c>
      <c r="H36" s="53" t="s">
        <v>12</v>
      </c>
      <c r="I36" s="53" t="s">
        <v>13</v>
      </c>
      <c r="J36" s="53" t="s">
        <v>78</v>
      </c>
      <c r="K36" s="53" t="s">
        <v>14</v>
      </c>
      <c r="L36" s="53" t="s">
        <v>15</v>
      </c>
      <c r="M36" s="53" t="s">
        <v>79</v>
      </c>
      <c r="N36" s="53" t="s">
        <v>80</v>
      </c>
      <c r="O36" s="53" t="s">
        <v>17</v>
      </c>
      <c r="P36" s="53" t="s">
        <v>18</v>
      </c>
      <c r="Q36" s="70" t="s">
        <v>19</v>
      </c>
    </row>
    <row r="37" spans="1:17" s="36" customFormat="1" ht="43.5" customHeight="1" x14ac:dyDescent="0.25">
      <c r="A37" s="32" t="s">
        <v>2</v>
      </c>
      <c r="B37" s="64">
        <v>1</v>
      </c>
      <c r="C37" s="152" t="s">
        <v>112</v>
      </c>
      <c r="D37" s="25" t="s">
        <v>113</v>
      </c>
      <c r="E37" s="25" t="s">
        <v>2</v>
      </c>
      <c r="F37" s="25" t="s">
        <v>2</v>
      </c>
      <c r="G37" s="25" t="s">
        <v>2</v>
      </c>
      <c r="H37" s="34" t="s">
        <v>20</v>
      </c>
      <c r="I37" s="58">
        <v>45</v>
      </c>
      <c r="J37" s="25"/>
      <c r="K37" s="25"/>
      <c r="L37" s="65">
        <v>0.22</v>
      </c>
      <c r="M37" s="35"/>
      <c r="N37" s="35"/>
      <c r="O37" s="25"/>
      <c r="P37" s="25"/>
      <c r="Q37" s="81"/>
    </row>
    <row r="38" spans="1:17" s="36" customFormat="1" ht="21" customHeight="1" x14ac:dyDescent="0.25">
      <c r="A38" s="80" t="s">
        <v>2</v>
      </c>
      <c r="B38" s="64">
        <v>2</v>
      </c>
      <c r="C38" s="63" t="s">
        <v>106</v>
      </c>
      <c r="D38" s="25" t="s">
        <v>32</v>
      </c>
      <c r="E38" s="25" t="s">
        <v>2</v>
      </c>
      <c r="F38" s="25" t="s">
        <v>2</v>
      </c>
      <c r="G38" s="25" t="s">
        <v>2</v>
      </c>
      <c r="H38" s="34" t="s">
        <v>20</v>
      </c>
      <c r="I38" s="60">
        <v>1</v>
      </c>
      <c r="J38" s="25"/>
      <c r="K38" s="25"/>
      <c r="L38" s="65">
        <v>0.22</v>
      </c>
      <c r="M38" s="35"/>
      <c r="N38" s="35"/>
      <c r="O38" s="25"/>
      <c r="P38" s="25"/>
      <c r="Q38" s="81"/>
    </row>
    <row r="39" spans="1:17" s="36" customFormat="1" ht="33.75" x14ac:dyDescent="0.25">
      <c r="A39" s="80" t="s">
        <v>2</v>
      </c>
      <c r="B39" s="64">
        <v>3</v>
      </c>
      <c r="C39" s="155" t="s">
        <v>107</v>
      </c>
      <c r="D39" s="25" t="s">
        <v>61</v>
      </c>
      <c r="E39" s="25" t="s">
        <v>114</v>
      </c>
      <c r="F39" s="25"/>
      <c r="G39" s="25" t="s">
        <v>2</v>
      </c>
      <c r="H39" s="34" t="s">
        <v>20</v>
      </c>
      <c r="I39" s="58">
        <v>14</v>
      </c>
      <c r="J39" s="8"/>
      <c r="K39" s="8"/>
      <c r="L39" s="56">
        <v>0.22</v>
      </c>
      <c r="M39" s="35"/>
      <c r="N39" s="35"/>
      <c r="O39" s="8"/>
      <c r="P39" s="8"/>
      <c r="Q39" s="83"/>
    </row>
    <row r="40" spans="1:17" s="36" customFormat="1" ht="28.5" customHeight="1" x14ac:dyDescent="0.25">
      <c r="A40" s="80" t="s">
        <v>2</v>
      </c>
      <c r="B40" s="64">
        <v>4</v>
      </c>
      <c r="C40" s="33" t="s">
        <v>108</v>
      </c>
      <c r="D40" s="25" t="s">
        <v>66</v>
      </c>
      <c r="E40" s="25" t="s">
        <v>2</v>
      </c>
      <c r="F40" s="25" t="s">
        <v>2</v>
      </c>
      <c r="G40" s="25" t="s">
        <v>2</v>
      </c>
      <c r="H40" s="34" t="s">
        <v>20</v>
      </c>
      <c r="I40" s="60">
        <v>7</v>
      </c>
      <c r="J40" s="8"/>
      <c r="K40" s="8"/>
      <c r="L40" s="56">
        <v>0.22</v>
      </c>
      <c r="M40" s="35"/>
      <c r="N40" s="35"/>
      <c r="O40" s="8"/>
      <c r="P40" s="8"/>
      <c r="Q40" s="83"/>
    </row>
    <row r="41" spans="1:17" s="36" customFormat="1" ht="39" customHeight="1" x14ac:dyDescent="0.25">
      <c r="A41" s="80" t="s">
        <v>2</v>
      </c>
      <c r="B41" s="64">
        <v>5</v>
      </c>
      <c r="C41" s="155" t="s">
        <v>152</v>
      </c>
      <c r="D41" s="25" t="s">
        <v>65</v>
      </c>
      <c r="E41" s="25" t="s">
        <v>2</v>
      </c>
      <c r="F41" s="25" t="s">
        <v>2</v>
      </c>
      <c r="G41" s="25" t="s">
        <v>2</v>
      </c>
      <c r="H41" s="34" t="s">
        <v>20</v>
      </c>
      <c r="I41" s="58">
        <v>5</v>
      </c>
      <c r="J41" s="8"/>
      <c r="K41" s="8"/>
      <c r="L41" s="56">
        <v>0.22</v>
      </c>
      <c r="M41" s="35"/>
      <c r="N41" s="35"/>
      <c r="O41" s="8"/>
      <c r="P41" s="8"/>
      <c r="Q41" s="83"/>
    </row>
    <row r="42" spans="1:17" s="36" customFormat="1" ht="28.5" customHeight="1" x14ac:dyDescent="0.25">
      <c r="A42" s="80" t="s">
        <v>2</v>
      </c>
      <c r="B42" s="64">
        <v>6</v>
      </c>
      <c r="C42" s="33" t="s">
        <v>109</v>
      </c>
      <c r="D42" s="25" t="s">
        <v>64</v>
      </c>
      <c r="E42" s="25" t="s">
        <v>115</v>
      </c>
      <c r="F42" s="25" t="s">
        <v>2</v>
      </c>
      <c r="G42" s="25" t="s">
        <v>2</v>
      </c>
      <c r="H42" s="34" t="s">
        <v>20</v>
      </c>
      <c r="I42" s="60">
        <v>2</v>
      </c>
      <c r="J42" s="8"/>
      <c r="K42" s="8"/>
      <c r="L42" s="56">
        <v>0.22</v>
      </c>
      <c r="M42" s="35"/>
      <c r="N42" s="35"/>
      <c r="O42" s="8"/>
      <c r="P42" s="8"/>
      <c r="Q42" s="83"/>
    </row>
    <row r="43" spans="1:17" s="36" customFormat="1" ht="44.25" customHeight="1" x14ac:dyDescent="0.25">
      <c r="A43" s="80" t="s">
        <v>2</v>
      </c>
      <c r="B43" s="64">
        <v>7</v>
      </c>
      <c r="C43" s="33" t="s">
        <v>110</v>
      </c>
      <c r="D43" s="25" t="s">
        <v>33</v>
      </c>
      <c r="E43" s="25" t="s">
        <v>2</v>
      </c>
      <c r="F43" s="25" t="s">
        <v>2</v>
      </c>
      <c r="G43" s="25" t="s">
        <v>2</v>
      </c>
      <c r="H43" s="34" t="s">
        <v>20</v>
      </c>
      <c r="I43" s="60">
        <v>2</v>
      </c>
      <c r="J43" s="8"/>
      <c r="K43" s="8"/>
      <c r="L43" s="56">
        <v>0.22</v>
      </c>
      <c r="M43" s="35"/>
      <c r="N43" s="35"/>
      <c r="O43" s="8"/>
      <c r="P43" s="8"/>
      <c r="Q43" s="83"/>
    </row>
    <row r="44" spans="1:17" s="36" customFormat="1" ht="47.25" customHeight="1" x14ac:dyDescent="0.25">
      <c r="A44" s="80" t="s">
        <v>2</v>
      </c>
      <c r="B44" s="64">
        <v>8</v>
      </c>
      <c r="C44" s="33" t="s">
        <v>116</v>
      </c>
      <c r="D44" s="25" t="s">
        <v>62</v>
      </c>
      <c r="E44" s="25" t="s">
        <v>63</v>
      </c>
      <c r="F44" s="25"/>
      <c r="G44" s="25" t="s">
        <v>2</v>
      </c>
      <c r="H44" s="34" t="s">
        <v>20</v>
      </c>
      <c r="I44" s="60">
        <v>15</v>
      </c>
      <c r="J44" s="8"/>
      <c r="K44" s="8"/>
      <c r="L44" s="56">
        <v>0.22</v>
      </c>
      <c r="M44" s="35"/>
      <c r="N44" s="35"/>
      <c r="O44" s="8"/>
      <c r="P44" s="8"/>
      <c r="Q44" s="83"/>
    </row>
    <row r="45" spans="1:17" s="36" customFormat="1" ht="27.75" customHeight="1" thickBot="1" x14ac:dyDescent="0.3">
      <c r="A45" s="80" t="s">
        <v>2</v>
      </c>
      <c r="B45" s="71">
        <v>9</v>
      </c>
      <c r="C45" s="106" t="s">
        <v>111</v>
      </c>
      <c r="D45" s="72" t="s">
        <v>92</v>
      </c>
      <c r="E45" s="72" t="s">
        <v>2</v>
      </c>
      <c r="F45" s="72" t="s">
        <v>2</v>
      </c>
      <c r="G45" s="72" t="s">
        <v>2</v>
      </c>
      <c r="H45" s="73" t="s">
        <v>20</v>
      </c>
      <c r="I45" s="127">
        <v>3</v>
      </c>
      <c r="J45" s="86"/>
      <c r="K45" s="86"/>
      <c r="L45" s="89">
        <v>0.22</v>
      </c>
      <c r="M45" s="76"/>
      <c r="N45" s="76"/>
      <c r="O45" s="86"/>
      <c r="P45" s="86"/>
      <c r="Q45" s="91"/>
    </row>
    <row r="46" spans="1:17" ht="22.5" customHeight="1" thickBot="1" x14ac:dyDescent="0.3">
      <c r="L46" s="140" t="s">
        <v>21</v>
      </c>
      <c r="M46" s="171">
        <f>SUM(M37:M45)</f>
        <v>0</v>
      </c>
      <c r="N46" s="69">
        <f>SUM(N37:N45)</f>
        <v>0</v>
      </c>
      <c r="O46" s="26">
        <v>0</v>
      </c>
      <c r="P46" s="26">
        <v>0</v>
      </c>
    </row>
    <row r="48" spans="1:17" ht="12" thickBot="1" x14ac:dyDescent="0.3"/>
    <row r="49" spans="1:71" ht="12" thickBot="1" x14ac:dyDescent="0.3">
      <c r="A49" s="23" t="s">
        <v>3</v>
      </c>
      <c r="B49" s="5" t="s">
        <v>29</v>
      </c>
      <c r="C49" s="6" t="s">
        <v>60</v>
      </c>
      <c r="D49" s="6"/>
      <c r="E49" s="6"/>
      <c r="F49" s="6"/>
      <c r="G49" s="6"/>
      <c r="H49" s="7"/>
      <c r="I49" s="6"/>
      <c r="J49" s="6"/>
      <c r="K49" s="6"/>
      <c r="L49" s="6"/>
      <c r="M49" s="6"/>
      <c r="N49" s="6"/>
      <c r="O49" s="6"/>
      <c r="P49" s="6"/>
      <c r="Q49" s="78"/>
    </row>
    <row r="50" spans="1:71" ht="23.25" thickBot="1" x14ac:dyDescent="0.3">
      <c r="A50" s="108" t="s">
        <v>5</v>
      </c>
      <c r="B50" s="162" t="s">
        <v>6</v>
      </c>
      <c r="C50" s="163" t="s">
        <v>7</v>
      </c>
      <c r="D50" s="163" t="s">
        <v>8</v>
      </c>
      <c r="E50" s="163" t="s">
        <v>9</v>
      </c>
      <c r="F50" s="163" t="s">
        <v>10</v>
      </c>
      <c r="G50" s="163" t="s">
        <v>11</v>
      </c>
      <c r="H50" s="163" t="s">
        <v>12</v>
      </c>
      <c r="I50" s="163" t="s">
        <v>13</v>
      </c>
      <c r="J50" s="164" t="s">
        <v>78</v>
      </c>
      <c r="K50" s="163" t="s">
        <v>14</v>
      </c>
      <c r="L50" s="163" t="s">
        <v>15</v>
      </c>
      <c r="M50" s="164" t="s">
        <v>79</v>
      </c>
      <c r="N50" s="164" t="s">
        <v>80</v>
      </c>
      <c r="O50" s="163" t="s">
        <v>17</v>
      </c>
      <c r="P50" s="163" t="s">
        <v>18</v>
      </c>
      <c r="Q50" s="165" t="s">
        <v>19</v>
      </c>
    </row>
    <row r="51" spans="1:71" s="36" customFormat="1" ht="90" x14ac:dyDescent="0.25">
      <c r="A51" s="32" t="s">
        <v>2</v>
      </c>
      <c r="B51" s="64">
        <v>1</v>
      </c>
      <c r="C51" s="155" t="s">
        <v>117</v>
      </c>
      <c r="D51" s="25" t="s">
        <v>67</v>
      </c>
      <c r="E51" s="25" t="s">
        <v>94</v>
      </c>
      <c r="F51" s="25" t="s">
        <v>72</v>
      </c>
      <c r="G51" s="25" t="s">
        <v>53</v>
      </c>
      <c r="H51" s="34" t="s">
        <v>20</v>
      </c>
      <c r="I51" s="58">
        <v>74</v>
      </c>
      <c r="J51" s="8"/>
      <c r="K51" s="8"/>
      <c r="L51" s="56">
        <v>0.22</v>
      </c>
      <c r="M51" s="35"/>
      <c r="N51" s="35"/>
      <c r="O51" s="8"/>
      <c r="P51" s="8"/>
      <c r="Q51" s="83"/>
    </row>
    <row r="52" spans="1:71" ht="56.25" x14ac:dyDescent="0.25">
      <c r="A52" s="109" t="s">
        <v>2</v>
      </c>
      <c r="B52" s="107">
        <v>2</v>
      </c>
      <c r="C52" s="31" t="s">
        <v>118</v>
      </c>
      <c r="D52" s="8" t="s">
        <v>68</v>
      </c>
      <c r="E52" s="8" t="s">
        <v>70</v>
      </c>
      <c r="F52" s="8" t="s">
        <v>2</v>
      </c>
      <c r="G52" s="8" t="s">
        <v>54</v>
      </c>
      <c r="H52" s="9" t="s">
        <v>20</v>
      </c>
      <c r="I52" s="151">
        <v>5</v>
      </c>
      <c r="J52" s="8"/>
      <c r="K52" s="8"/>
      <c r="L52" s="56">
        <v>0.22</v>
      </c>
      <c r="M52" s="10"/>
      <c r="N52" s="10"/>
      <c r="O52" s="8"/>
      <c r="P52" s="8"/>
      <c r="Q52" s="83"/>
    </row>
    <row r="53" spans="1:71" s="36" customFormat="1" ht="57" thickBot="1" x14ac:dyDescent="0.3">
      <c r="A53" s="80" t="s">
        <v>2</v>
      </c>
      <c r="B53" s="71">
        <v>3</v>
      </c>
      <c r="C53" s="106" t="s">
        <v>119</v>
      </c>
      <c r="D53" s="72" t="s">
        <v>69</v>
      </c>
      <c r="E53" s="72" t="s">
        <v>71</v>
      </c>
      <c r="F53" s="72" t="s">
        <v>70</v>
      </c>
      <c r="G53" s="72" t="s">
        <v>53</v>
      </c>
      <c r="H53" s="73" t="s">
        <v>20</v>
      </c>
      <c r="I53" s="127">
        <v>4</v>
      </c>
      <c r="J53" s="86"/>
      <c r="K53" s="86"/>
      <c r="L53" s="89">
        <v>0.22</v>
      </c>
      <c r="M53" s="76"/>
      <c r="N53" s="76"/>
      <c r="O53" s="86"/>
      <c r="P53" s="86"/>
      <c r="Q53" s="91"/>
    </row>
    <row r="54" spans="1:71" ht="24" customHeight="1" thickBot="1" x14ac:dyDescent="0.3">
      <c r="L54" s="140" t="s">
        <v>21</v>
      </c>
      <c r="M54" s="171">
        <f>SUM(M51:M53)</f>
        <v>0</v>
      </c>
      <c r="N54" s="110">
        <f>SUM(N51:N53)</f>
        <v>0</v>
      </c>
      <c r="O54" s="26">
        <v>0</v>
      </c>
      <c r="P54" s="26">
        <v>0</v>
      </c>
    </row>
    <row r="57" spans="1:71" x14ac:dyDescent="0.25">
      <c r="B57" s="120" t="s">
        <v>40</v>
      </c>
      <c r="C57" s="121" t="s">
        <v>55</v>
      </c>
      <c r="D57" s="122"/>
    </row>
    <row r="58" spans="1:71" x14ac:dyDescent="0.25">
      <c r="B58" s="3"/>
      <c r="C58" s="2"/>
    </row>
    <row r="59" spans="1:71" ht="12" thickBot="1" x14ac:dyDescent="0.3">
      <c r="B59" s="3"/>
      <c r="C59" s="2"/>
    </row>
    <row r="60" spans="1:71" ht="12" thickBot="1" x14ac:dyDescent="0.3">
      <c r="B60" s="5" t="s">
        <v>30</v>
      </c>
      <c r="C60" s="6" t="s">
        <v>58</v>
      </c>
      <c r="D60" s="6"/>
      <c r="E60" s="6"/>
      <c r="F60" s="7"/>
      <c r="G60" s="6"/>
      <c r="H60" s="6"/>
      <c r="I60" s="6"/>
      <c r="J60" s="6"/>
      <c r="K60" s="6"/>
      <c r="L60" s="6"/>
      <c r="M60" s="6"/>
      <c r="N60" s="6"/>
      <c r="O60" s="6"/>
      <c r="P60" s="6"/>
      <c r="Q60" s="78"/>
    </row>
    <row r="61" spans="1:71" s="55" customFormat="1" ht="45" x14ac:dyDescent="0.25">
      <c r="B61" s="54" t="s">
        <v>6</v>
      </c>
      <c r="C61" s="53" t="s">
        <v>7</v>
      </c>
      <c r="D61" s="53" t="s">
        <v>8</v>
      </c>
      <c r="E61" s="53" t="s">
        <v>9</v>
      </c>
      <c r="F61" s="53" t="s">
        <v>12</v>
      </c>
      <c r="G61" s="53" t="s">
        <v>13</v>
      </c>
      <c r="H61" s="123" t="s">
        <v>37</v>
      </c>
      <c r="I61" s="53" t="s">
        <v>126</v>
      </c>
      <c r="J61" s="123" t="s">
        <v>78</v>
      </c>
      <c r="K61" s="53" t="s">
        <v>14</v>
      </c>
      <c r="L61" s="53" t="s">
        <v>15</v>
      </c>
      <c r="M61" s="53" t="s">
        <v>79</v>
      </c>
      <c r="N61" s="53" t="s">
        <v>80</v>
      </c>
      <c r="O61" s="53" t="s">
        <v>17</v>
      </c>
      <c r="P61" s="53" t="s">
        <v>18</v>
      </c>
      <c r="Q61" s="70" t="s">
        <v>19</v>
      </c>
    </row>
    <row r="62" spans="1:71" s="28" customFormat="1" ht="117" customHeight="1" x14ac:dyDescent="0.2">
      <c r="A62" s="37"/>
      <c r="B62" s="107">
        <v>1</v>
      </c>
      <c r="C62" s="156" t="s">
        <v>123</v>
      </c>
      <c r="D62" s="8" t="s">
        <v>42</v>
      </c>
      <c r="E62" s="38"/>
      <c r="F62" s="9" t="s">
        <v>132</v>
      </c>
      <c r="G62" s="57">
        <v>1920</v>
      </c>
      <c r="H62" s="8"/>
      <c r="I62" s="8"/>
      <c r="J62" s="39">
        <v>0</v>
      </c>
      <c r="K62" s="27"/>
      <c r="L62" s="59">
        <v>0.22</v>
      </c>
      <c r="M62" s="10"/>
      <c r="N62" s="10"/>
      <c r="O62" s="8"/>
      <c r="P62" s="8"/>
      <c r="Q62" s="83"/>
    </row>
    <row r="63" spans="1:71" s="46" customFormat="1" ht="114.75" customHeight="1" thickBot="1" x14ac:dyDescent="0.3">
      <c r="A63" s="40"/>
      <c r="B63" s="124">
        <v>2</v>
      </c>
      <c r="C63" s="125" t="s">
        <v>153</v>
      </c>
      <c r="D63" s="125" t="s">
        <v>85</v>
      </c>
      <c r="E63" s="125" t="s">
        <v>154</v>
      </c>
      <c r="F63" s="126" t="s">
        <v>132</v>
      </c>
      <c r="G63" s="127">
        <v>648</v>
      </c>
      <c r="H63" s="86"/>
      <c r="I63" s="86"/>
      <c r="J63" s="104">
        <v>0</v>
      </c>
      <c r="K63" s="128"/>
      <c r="L63" s="129">
        <v>0.22</v>
      </c>
      <c r="M63" s="130"/>
      <c r="N63" s="130"/>
      <c r="O63" s="86"/>
      <c r="P63" s="86"/>
      <c r="Q63" s="91"/>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row>
    <row r="64" spans="1:71" ht="23.25" customHeight="1" thickBot="1" x14ac:dyDescent="0.3">
      <c r="L64" s="139" t="s">
        <v>21</v>
      </c>
      <c r="M64" s="171">
        <f>SUM(M62:M63)</f>
        <v>0</v>
      </c>
      <c r="N64" s="172">
        <f>SUM(N62:N63)</f>
        <v>0</v>
      </c>
      <c r="O64" s="47"/>
      <c r="P64" s="26"/>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row>
    <row r="66" spans="2:17" ht="12" thickBot="1" x14ac:dyDescent="0.3"/>
    <row r="67" spans="2:17" ht="12" thickBot="1" x14ac:dyDescent="0.3">
      <c r="B67" s="5" t="s">
        <v>31</v>
      </c>
      <c r="C67" s="6" t="s">
        <v>59</v>
      </c>
      <c r="D67" s="6"/>
      <c r="E67" s="6"/>
      <c r="F67" s="6"/>
      <c r="G67" s="6"/>
      <c r="H67" s="7"/>
      <c r="I67" s="6"/>
      <c r="J67" s="6"/>
      <c r="K67" s="6"/>
      <c r="L67" s="6"/>
      <c r="M67" s="6"/>
      <c r="N67" s="6"/>
      <c r="O67" s="6"/>
      <c r="P67" s="6"/>
      <c r="Q67" s="78"/>
    </row>
    <row r="68" spans="2:17" s="55" customFormat="1" ht="45" x14ac:dyDescent="0.25">
      <c r="B68" s="54" t="s">
        <v>6</v>
      </c>
      <c r="C68" s="53" t="s">
        <v>7</v>
      </c>
      <c r="D68" s="53" t="s">
        <v>8</v>
      </c>
      <c r="E68" s="53" t="s">
        <v>9</v>
      </c>
      <c r="F68" s="53" t="s">
        <v>12</v>
      </c>
      <c r="G68" s="53" t="s">
        <v>13</v>
      </c>
      <c r="H68" s="123" t="s">
        <v>37</v>
      </c>
      <c r="I68" s="53" t="s">
        <v>126</v>
      </c>
      <c r="J68" s="123" t="s">
        <v>78</v>
      </c>
      <c r="K68" s="53" t="s">
        <v>14</v>
      </c>
      <c r="L68" s="53" t="s">
        <v>15</v>
      </c>
      <c r="M68" s="53" t="s">
        <v>79</v>
      </c>
      <c r="N68" s="53" t="s">
        <v>80</v>
      </c>
      <c r="O68" s="53" t="s">
        <v>17</v>
      </c>
      <c r="P68" s="53" t="s">
        <v>18</v>
      </c>
      <c r="Q68" s="70" t="s">
        <v>19</v>
      </c>
    </row>
    <row r="69" spans="2:17" s="62" customFormat="1" ht="135" x14ac:dyDescent="0.2">
      <c r="B69" s="131">
        <v>1</v>
      </c>
      <c r="C69" s="157" t="s">
        <v>124</v>
      </c>
      <c r="D69" s="132"/>
      <c r="E69" s="41" t="s">
        <v>42</v>
      </c>
      <c r="F69" s="42" t="s">
        <v>132</v>
      </c>
      <c r="G69" s="60">
        <v>704</v>
      </c>
      <c r="H69" s="25"/>
      <c r="I69" s="25"/>
      <c r="J69" s="43">
        <v>0</v>
      </c>
      <c r="K69" s="44"/>
      <c r="L69" s="61">
        <v>0.22</v>
      </c>
      <c r="M69" s="35"/>
      <c r="N69" s="35"/>
      <c r="O69" s="25"/>
      <c r="P69" s="25"/>
      <c r="Q69" s="81"/>
    </row>
    <row r="70" spans="2:17" s="48" customFormat="1" ht="112.5" x14ac:dyDescent="0.25">
      <c r="B70" s="131">
        <v>2</v>
      </c>
      <c r="C70" s="157" t="s">
        <v>155</v>
      </c>
      <c r="D70" s="41" t="s">
        <v>41</v>
      </c>
      <c r="E70" s="41" t="s">
        <v>154</v>
      </c>
      <c r="F70" s="42" t="s">
        <v>132</v>
      </c>
      <c r="G70" s="60">
        <v>900</v>
      </c>
      <c r="H70" s="133"/>
      <c r="I70" s="25"/>
      <c r="J70" s="43">
        <v>0</v>
      </c>
      <c r="K70" s="44"/>
      <c r="L70" s="61">
        <v>0.22</v>
      </c>
      <c r="M70" s="35"/>
      <c r="N70" s="35"/>
      <c r="O70" s="25"/>
      <c r="P70" s="25"/>
      <c r="Q70" s="81"/>
    </row>
    <row r="71" spans="2:17" s="62" customFormat="1" ht="79.5" thickBot="1" x14ac:dyDescent="0.3">
      <c r="B71" s="124">
        <v>3</v>
      </c>
      <c r="C71" s="125" t="s">
        <v>125</v>
      </c>
      <c r="D71" s="125" t="s">
        <v>127</v>
      </c>
      <c r="E71" s="125" t="s">
        <v>128</v>
      </c>
      <c r="F71" s="126" t="s">
        <v>133</v>
      </c>
      <c r="G71" s="127">
        <v>79200</v>
      </c>
      <c r="H71" s="134"/>
      <c r="I71" s="72"/>
      <c r="J71" s="104">
        <v>0</v>
      </c>
      <c r="K71" s="128"/>
      <c r="L71" s="129">
        <v>0.22</v>
      </c>
      <c r="M71" s="76"/>
      <c r="N71" s="76"/>
      <c r="O71" s="72"/>
      <c r="P71" s="72"/>
      <c r="Q71" s="77"/>
    </row>
    <row r="72" spans="2:17" ht="24" customHeight="1" thickBot="1" x14ac:dyDescent="0.3">
      <c r="L72" s="140" t="s">
        <v>21</v>
      </c>
      <c r="M72" s="171">
        <f>SUM(M69:M71)</f>
        <v>0</v>
      </c>
      <c r="N72" s="110">
        <f>SUM(N69:N71)</f>
        <v>0</v>
      </c>
      <c r="O72" s="26">
        <v>0</v>
      </c>
      <c r="P72" s="26">
        <v>0</v>
      </c>
    </row>
    <row r="74" spans="2:17" x14ac:dyDescent="0.25">
      <c r="B74" s="3" t="s">
        <v>43</v>
      </c>
      <c r="C74" s="2" t="s">
        <v>44</v>
      </c>
    </row>
    <row r="75" spans="2:17" ht="12" thickBot="1" x14ac:dyDescent="0.3"/>
    <row r="76" spans="2:17" ht="12" thickBot="1" x14ac:dyDescent="0.3">
      <c r="B76" s="5" t="s">
        <v>34</v>
      </c>
      <c r="C76" s="6" t="s">
        <v>44</v>
      </c>
      <c r="D76" s="6"/>
      <c r="E76" s="6"/>
      <c r="F76" s="7"/>
      <c r="G76" s="6"/>
      <c r="H76" s="6"/>
      <c r="I76" s="6"/>
      <c r="J76" s="6"/>
      <c r="K76" s="6"/>
      <c r="L76" s="6"/>
      <c r="M76" s="6"/>
      <c r="N76" s="6"/>
      <c r="O76" s="78"/>
      <c r="P76" s="146"/>
      <c r="Q76" s="146"/>
    </row>
    <row r="77" spans="2:17" s="55" customFormat="1" ht="33.75" x14ac:dyDescent="0.25">
      <c r="B77" s="162" t="s">
        <v>6</v>
      </c>
      <c r="C77" s="164" t="s">
        <v>7</v>
      </c>
      <c r="D77" s="164" t="s">
        <v>8</v>
      </c>
      <c r="E77" s="164" t="s">
        <v>9</v>
      </c>
      <c r="F77" s="164" t="s">
        <v>12</v>
      </c>
      <c r="G77" s="164" t="s">
        <v>13</v>
      </c>
      <c r="H77" s="166" t="s">
        <v>78</v>
      </c>
      <c r="I77" s="164" t="s">
        <v>14</v>
      </c>
      <c r="J77" s="164" t="s">
        <v>15</v>
      </c>
      <c r="K77" s="164" t="s">
        <v>79</v>
      </c>
      <c r="L77" s="164" t="s">
        <v>80</v>
      </c>
      <c r="M77" s="164" t="s">
        <v>17</v>
      </c>
      <c r="N77" s="164" t="s">
        <v>18</v>
      </c>
      <c r="O77" s="167" t="s">
        <v>19</v>
      </c>
    </row>
    <row r="78" spans="2:17" s="55" customFormat="1" ht="45.75" thickBot="1" x14ac:dyDescent="0.3">
      <c r="B78" s="135">
        <v>1</v>
      </c>
      <c r="C78" s="154" t="s">
        <v>129</v>
      </c>
      <c r="D78" s="136" t="s">
        <v>86</v>
      </c>
      <c r="E78" s="136" t="s">
        <v>160</v>
      </c>
      <c r="F78" s="73" t="s">
        <v>156</v>
      </c>
      <c r="G78" s="137">
        <v>160</v>
      </c>
      <c r="H78" s="138">
        <v>0</v>
      </c>
      <c r="I78" s="93"/>
      <c r="J78" s="94">
        <v>0.22</v>
      </c>
      <c r="K78" s="90"/>
      <c r="L78" s="90"/>
      <c r="M78" s="86"/>
      <c r="N78" s="86"/>
      <c r="O78" s="91"/>
    </row>
    <row r="79" spans="2:17" ht="23.25" customHeight="1" thickBot="1" x14ac:dyDescent="0.3">
      <c r="J79" s="139" t="s">
        <v>21</v>
      </c>
      <c r="K79" s="171">
        <f>SUM(K78:K78)</f>
        <v>0</v>
      </c>
      <c r="L79" s="173">
        <f>SUM(L78:L78)</f>
        <v>0</v>
      </c>
      <c r="M79" s="28"/>
      <c r="N79" s="47"/>
      <c r="O79" s="47"/>
      <c r="P79" s="26"/>
    </row>
    <row r="80" spans="2:17" x14ac:dyDescent="0.25">
      <c r="N80" s="47"/>
      <c r="O80" s="47"/>
      <c r="P80" s="26"/>
    </row>
    <row r="81" spans="1:17" ht="12" thickBot="1" x14ac:dyDescent="0.3"/>
    <row r="82" spans="1:17" ht="12" thickBot="1" x14ac:dyDescent="0.3">
      <c r="A82" s="23" t="s">
        <v>3</v>
      </c>
      <c r="B82" s="5" t="s">
        <v>56</v>
      </c>
      <c r="C82" s="6" t="s">
        <v>57</v>
      </c>
      <c r="D82" s="6"/>
      <c r="E82" s="6"/>
      <c r="F82" s="6"/>
      <c r="G82" s="7"/>
      <c r="H82" s="6"/>
      <c r="I82" s="6"/>
      <c r="J82" s="6"/>
      <c r="K82" s="6"/>
      <c r="L82" s="6"/>
      <c r="M82" s="6"/>
      <c r="N82" s="6"/>
      <c r="O82" s="6"/>
      <c r="P82" s="78"/>
    </row>
    <row r="83" spans="1:17" s="55" customFormat="1" ht="23.25" thickBot="1" x14ac:dyDescent="0.3">
      <c r="A83" s="68" t="s">
        <v>5</v>
      </c>
      <c r="B83" s="168" t="s">
        <v>6</v>
      </c>
      <c r="C83" s="161" t="s">
        <v>7</v>
      </c>
      <c r="D83" s="161" t="s">
        <v>8</v>
      </c>
      <c r="E83" s="161" t="s">
        <v>9</v>
      </c>
      <c r="F83" s="161" t="s">
        <v>10</v>
      </c>
      <c r="G83" s="161" t="s">
        <v>12</v>
      </c>
      <c r="H83" s="161" t="s">
        <v>13</v>
      </c>
      <c r="I83" s="161" t="s">
        <v>78</v>
      </c>
      <c r="J83" s="161" t="s">
        <v>14</v>
      </c>
      <c r="K83" s="161" t="s">
        <v>15</v>
      </c>
      <c r="L83" s="161" t="s">
        <v>79</v>
      </c>
      <c r="M83" s="161" t="s">
        <v>80</v>
      </c>
      <c r="N83" s="161" t="s">
        <v>17</v>
      </c>
      <c r="O83" s="161" t="s">
        <v>18</v>
      </c>
      <c r="P83" s="169" t="s">
        <v>19</v>
      </c>
    </row>
    <row r="84" spans="1:17" s="36" customFormat="1" ht="33.75" x14ac:dyDescent="0.25">
      <c r="A84" s="80" t="s">
        <v>2</v>
      </c>
      <c r="B84" s="64">
        <v>1</v>
      </c>
      <c r="C84" s="63" t="s">
        <v>134</v>
      </c>
      <c r="D84" s="25" t="s">
        <v>168</v>
      </c>
      <c r="E84" s="25"/>
      <c r="F84" s="25"/>
      <c r="G84" s="34" t="s">
        <v>20</v>
      </c>
      <c r="H84" s="60">
        <v>1</v>
      </c>
      <c r="I84" s="49"/>
      <c r="J84" s="50"/>
      <c r="K84" s="61">
        <v>0.22</v>
      </c>
      <c r="L84" s="35"/>
      <c r="M84" s="35"/>
      <c r="N84" s="51"/>
      <c r="O84" s="51"/>
      <c r="P84" s="141"/>
    </row>
    <row r="85" spans="1:17" s="36" customFormat="1" ht="24" customHeight="1" x14ac:dyDescent="0.25">
      <c r="A85" s="80" t="s">
        <v>2</v>
      </c>
      <c r="B85" s="64">
        <v>2</v>
      </c>
      <c r="C85" s="63" t="s">
        <v>135</v>
      </c>
      <c r="D85" s="25" t="s">
        <v>73</v>
      </c>
      <c r="E85" s="25"/>
      <c r="F85" s="25"/>
      <c r="G85" s="34" t="s">
        <v>20</v>
      </c>
      <c r="H85" s="60">
        <v>2</v>
      </c>
      <c r="I85" s="49"/>
      <c r="J85" s="50"/>
      <c r="K85" s="61">
        <v>0.22</v>
      </c>
      <c r="L85" s="35"/>
      <c r="M85" s="35"/>
      <c r="N85" s="51"/>
      <c r="O85" s="51"/>
      <c r="P85" s="141"/>
    </row>
    <row r="86" spans="1:17" s="36" customFormat="1" ht="31.5" customHeight="1" x14ac:dyDescent="0.25">
      <c r="A86" s="80" t="s">
        <v>2</v>
      </c>
      <c r="B86" s="64">
        <v>3</v>
      </c>
      <c r="C86" s="63" t="s">
        <v>136</v>
      </c>
      <c r="D86" s="25" t="s">
        <v>167</v>
      </c>
      <c r="E86" s="25"/>
      <c r="F86" s="25"/>
      <c r="G86" s="34" t="s">
        <v>20</v>
      </c>
      <c r="H86" s="60">
        <v>5</v>
      </c>
      <c r="I86" s="49"/>
      <c r="J86" s="50"/>
      <c r="K86" s="61">
        <v>0.22</v>
      </c>
      <c r="L86" s="35"/>
      <c r="M86" s="35"/>
      <c r="N86" s="51"/>
      <c r="O86" s="51"/>
      <c r="P86" s="141"/>
    </row>
    <row r="87" spans="1:17" s="36" customFormat="1" ht="44.25" customHeight="1" x14ac:dyDescent="0.25">
      <c r="A87" s="80" t="s">
        <v>2</v>
      </c>
      <c r="B87" s="64">
        <v>4</v>
      </c>
      <c r="C87" s="155" t="s">
        <v>137</v>
      </c>
      <c r="D87" s="25" t="s">
        <v>87</v>
      </c>
      <c r="E87" s="25" t="s">
        <v>74</v>
      </c>
      <c r="F87" s="25" t="s">
        <v>88</v>
      </c>
      <c r="G87" s="34" t="s">
        <v>161</v>
      </c>
      <c r="H87" s="58">
        <v>3175</v>
      </c>
      <c r="I87" s="49"/>
      <c r="J87" s="50"/>
      <c r="K87" s="61">
        <v>0.22</v>
      </c>
      <c r="L87" s="52"/>
      <c r="M87" s="52"/>
      <c r="N87" s="51"/>
      <c r="O87" s="51"/>
      <c r="P87" s="141"/>
    </row>
    <row r="88" spans="1:17" s="36" customFormat="1" ht="52.5" customHeight="1" x14ac:dyDescent="0.25">
      <c r="A88" s="80" t="s">
        <v>2</v>
      </c>
      <c r="B88" s="64">
        <v>5</v>
      </c>
      <c r="C88" s="155" t="s">
        <v>139</v>
      </c>
      <c r="D88" s="25" t="s">
        <v>89</v>
      </c>
      <c r="E88" s="25" t="s">
        <v>74</v>
      </c>
      <c r="F88" s="25" t="s">
        <v>88</v>
      </c>
      <c r="G88" s="34" t="s">
        <v>161</v>
      </c>
      <c r="H88" s="58">
        <v>5600</v>
      </c>
      <c r="I88" s="49"/>
      <c r="J88" s="50"/>
      <c r="K88" s="61">
        <v>0.22</v>
      </c>
      <c r="L88" s="35"/>
      <c r="M88" s="35"/>
      <c r="N88" s="51"/>
      <c r="O88" s="51"/>
      <c r="P88" s="141"/>
    </row>
    <row r="89" spans="1:17" s="36" customFormat="1" ht="48" customHeight="1" x14ac:dyDescent="0.25">
      <c r="A89" s="80"/>
      <c r="B89" s="64">
        <v>6</v>
      </c>
      <c r="C89" s="152" t="s">
        <v>138</v>
      </c>
      <c r="D89" s="25" t="s">
        <v>141</v>
      </c>
      <c r="E89" s="25" t="s">
        <v>142</v>
      </c>
      <c r="F89" s="25" t="s">
        <v>151</v>
      </c>
      <c r="G89" s="34" t="s">
        <v>161</v>
      </c>
      <c r="H89" s="58">
        <v>760</v>
      </c>
      <c r="I89" s="49"/>
      <c r="J89" s="50"/>
      <c r="K89" s="61">
        <v>0.22</v>
      </c>
      <c r="L89" s="35"/>
      <c r="M89" s="35"/>
      <c r="N89" s="51"/>
      <c r="O89" s="51"/>
      <c r="P89" s="141"/>
    </row>
    <row r="90" spans="1:17" s="36" customFormat="1" ht="46.5" customHeight="1" x14ac:dyDescent="0.25">
      <c r="A90" s="80" t="s">
        <v>2</v>
      </c>
      <c r="B90" s="64">
        <v>7</v>
      </c>
      <c r="C90" s="155" t="s">
        <v>140</v>
      </c>
      <c r="D90" s="25" t="s">
        <v>143</v>
      </c>
      <c r="E90" s="25"/>
      <c r="F90" s="25"/>
      <c r="G90" s="34" t="s">
        <v>161</v>
      </c>
      <c r="H90" s="58">
        <v>1375</v>
      </c>
      <c r="I90" s="49"/>
      <c r="J90" s="50"/>
      <c r="K90" s="61">
        <v>0.22</v>
      </c>
      <c r="L90" s="35"/>
      <c r="M90" s="35"/>
      <c r="N90" s="51"/>
      <c r="O90" s="51"/>
      <c r="P90" s="141"/>
    </row>
    <row r="91" spans="1:17" s="36" customFormat="1" ht="164.25" customHeight="1" x14ac:dyDescent="0.25">
      <c r="A91" s="80" t="s">
        <v>2</v>
      </c>
      <c r="B91" s="64">
        <v>8</v>
      </c>
      <c r="C91" s="33" t="s">
        <v>144</v>
      </c>
      <c r="D91" s="25" t="s">
        <v>145</v>
      </c>
      <c r="E91" s="25" t="s">
        <v>93</v>
      </c>
      <c r="F91" s="25"/>
      <c r="G91" s="34" t="s">
        <v>146</v>
      </c>
      <c r="H91" s="60">
        <v>8</v>
      </c>
      <c r="I91" s="49"/>
      <c r="J91" s="50"/>
      <c r="K91" s="61">
        <v>0.22</v>
      </c>
      <c r="L91" s="35"/>
      <c r="M91" s="35"/>
      <c r="N91" s="51"/>
      <c r="O91" s="51"/>
      <c r="P91" s="141"/>
    </row>
    <row r="92" spans="1:17" s="36" customFormat="1" ht="114" customHeight="1" thickBot="1" x14ac:dyDescent="0.3">
      <c r="A92" s="80" t="s">
        <v>2</v>
      </c>
      <c r="B92" s="71">
        <v>9</v>
      </c>
      <c r="C92" s="158" t="s">
        <v>147</v>
      </c>
      <c r="D92" s="72" t="s">
        <v>148</v>
      </c>
      <c r="E92" s="72" t="s">
        <v>162</v>
      </c>
      <c r="F92" s="72"/>
      <c r="G92" s="73" t="s">
        <v>149</v>
      </c>
      <c r="H92" s="74">
        <v>11</v>
      </c>
      <c r="I92" s="142"/>
      <c r="J92" s="143"/>
      <c r="K92" s="129">
        <v>0.22</v>
      </c>
      <c r="L92" s="76"/>
      <c r="M92" s="76"/>
      <c r="N92" s="144"/>
      <c r="O92" s="144"/>
      <c r="P92" s="145"/>
    </row>
    <row r="93" spans="1:17" ht="23.25" customHeight="1" thickBot="1" x14ac:dyDescent="0.3">
      <c r="K93" s="139" t="s">
        <v>21</v>
      </c>
      <c r="L93" s="172">
        <f>SUM(L84:L92)</f>
        <v>0</v>
      </c>
      <c r="M93" s="171">
        <f>SUM(M84:M92)</f>
        <v>0</v>
      </c>
      <c r="N93" s="47"/>
      <c r="O93" s="47"/>
      <c r="P93" s="26"/>
    </row>
    <row r="95" spans="1:17" ht="12" thickBot="1" x14ac:dyDescent="0.3"/>
    <row r="96" spans="1:17" ht="18.75" thickBot="1" x14ac:dyDescent="0.3">
      <c r="J96" s="147" t="s">
        <v>75</v>
      </c>
      <c r="K96" s="147"/>
      <c r="L96" s="79"/>
      <c r="M96" s="174">
        <f>SUM(M9,M19,M26,M32,M46,M54,M64,M72,K79,L93)</f>
        <v>0</v>
      </c>
      <c r="N96" s="149" t="s">
        <v>77</v>
      </c>
      <c r="O96" s="148" t="s">
        <v>130</v>
      </c>
      <c r="P96" s="28"/>
      <c r="Q96" s="28"/>
    </row>
    <row r="97" spans="3:17" ht="18.75" thickBot="1" x14ac:dyDescent="0.3">
      <c r="J97" s="147" t="s">
        <v>75</v>
      </c>
      <c r="K97" s="147"/>
      <c r="L97" s="79"/>
      <c r="M97" s="174">
        <f>SUM(N9,N19,N26,N32,N46,N54,N64,N72,L79,M93)</f>
        <v>0</v>
      </c>
      <c r="N97" s="149" t="s">
        <v>77</v>
      </c>
      <c r="O97" s="148" t="s">
        <v>131</v>
      </c>
      <c r="P97" s="148"/>
      <c r="Q97" s="28"/>
    </row>
    <row r="100" spans="3:17" ht="15" x14ac:dyDescent="0.25">
      <c r="C100" s="159" t="s">
        <v>163</v>
      </c>
      <c r="D100" s="159"/>
      <c r="E100" s="159" t="s">
        <v>164</v>
      </c>
      <c r="F100" s="159"/>
      <c r="G100" s="159" t="s">
        <v>165</v>
      </c>
    </row>
    <row r="104" spans="3:17" ht="20.25" x14ac:dyDescent="0.25">
      <c r="C104" s="176" t="s">
        <v>169</v>
      </c>
      <c r="D104" s="177"/>
      <c r="E104" s="177"/>
      <c r="F104" s="177"/>
      <c r="G104" s="177"/>
      <c r="H104" s="177"/>
      <c r="I104" s="177"/>
      <c r="J104" s="177"/>
    </row>
  </sheetData>
  <sheetProtection algorithmName="SHA-512" hashValue="jJbDRtRayl7rwGZyTcI0kz/dIiMyjXHhJqh5rYX6Zrn4oMXvk0Kjg9DpX5Y0ccdAi2sIxHsHAwMpRT9WagwBIg==" saltValue="6fiFyuxhNNRYhnc+Hhqjmg==" spinCount="100000" sheet="1" objects="1" scenarios="1"/>
  <mergeCells count="1">
    <mergeCell ref="C1:E1"/>
  </mergeCells>
  <pageMargins left="0.25" right="0.25" top="0.75" bottom="0.75" header="0.3" footer="0.3"/>
  <pageSetup paperSize="8" scale="96" orientation="landscape" r:id="rId1"/>
  <rowBreaks count="3" manualBreakCount="3">
    <brk id="17" max="70" man="1"/>
    <brk id="44" max="70" man="1"/>
    <brk id="80" max="16383" man="1"/>
  </rowBreaks>
  <colBreaks count="1" manualBreakCount="1">
    <brk id="18" max="10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3</vt:i4>
      </vt:variant>
      <vt:variant>
        <vt:lpstr>Imenovani obsegi</vt:lpstr>
      </vt:variant>
      <vt:variant>
        <vt:i4>1</vt:i4>
      </vt:variant>
    </vt:vector>
  </HeadingPairs>
  <TitlesOfParts>
    <vt:vector size="4" baseType="lpstr">
      <vt:lpstr>List1</vt:lpstr>
      <vt:lpstr>List2</vt:lpstr>
      <vt:lpstr>List3</vt:lpstr>
      <vt:lpstr>List1!Področje_tiskanja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judita</dc:creator>
  <cp:lastModifiedBy>judita</cp:lastModifiedBy>
  <cp:lastPrinted>2020-09-28T13:35:49Z</cp:lastPrinted>
  <dcterms:created xsi:type="dcterms:W3CDTF">2016-08-19T10:17:15Z</dcterms:created>
  <dcterms:modified xsi:type="dcterms:W3CDTF">2020-10-02T06:15:06Z</dcterms:modified>
</cp:coreProperties>
</file>