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oklemencic\Documents\Sašo\CESTE\Pločnik Otočec\"/>
    </mc:Choice>
  </mc:AlternateContent>
  <xr:revisionPtr revIDLastSave="0" documentId="13_ncr:1_{3B48E5BA-E589-42DA-ADD2-4A4940376231}" xr6:coauthVersionLast="36" xr6:coauthVersionMax="36" xr10:uidLastSave="{00000000-0000-0000-0000-000000000000}"/>
  <bookViews>
    <workbookView xWindow="0" yWindow="0" windowWidth="28800" windowHeight="12225" xr2:uid="{A67328B5-9546-43B9-8B0A-3ECEF3CB3BEA}"/>
  </bookViews>
  <sheets>
    <sheet name="Popis pločnik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  <c r="F8" i="1"/>
  <c r="F5" i="1" l="1"/>
  <c r="F6" i="1"/>
  <c r="F9" i="1"/>
  <c r="F10" i="1"/>
  <c r="F11" i="1"/>
  <c r="F12" i="1"/>
  <c r="F13" i="1"/>
  <c r="F4" i="1"/>
  <c r="F14" i="1" l="1"/>
  <c r="F18" i="1" s="1"/>
  <c r="F20" i="1" s="1"/>
  <c r="F21" i="1" s="1"/>
  <c r="F22" i="1" s="1"/>
</calcChain>
</file>

<file path=xl/sharedStrings.xml><?xml version="1.0" encoding="utf-8"?>
<sst xmlns="http://schemas.openxmlformats.org/spreadsheetml/2006/main" count="41" uniqueCount="33">
  <si>
    <t>Ponudbeni obrazec - popis del za izvedbo: Ponudbeni predračun</t>
  </si>
  <si>
    <t>opis del</t>
  </si>
  <si>
    <t>zap. št.</t>
  </si>
  <si>
    <t>enota</t>
  </si>
  <si>
    <t>količina</t>
  </si>
  <si>
    <t>cena v EUR</t>
  </si>
  <si>
    <t>skupaj v EUR</t>
  </si>
  <si>
    <t>Rušenje asfalta z nakladanjem in odvozom na deponijo izvajalca.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</si>
  <si>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</si>
  <si>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</si>
  <si>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</si>
  <si>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Premaz stikov z bitumensko pasto - dilaplast.</t>
  </si>
  <si>
    <t xml:space="preserve">Izdelava horizontalne prometne signalizacija (prehod za pešce). Bela barva v dveh plasteh. </t>
  </si>
  <si>
    <t>SKUPAJ</t>
  </si>
  <si>
    <t>POPUST v %</t>
  </si>
  <si>
    <t>SKUPAJ Z DDV in POPUSTOM</t>
  </si>
  <si>
    <t>kraj:</t>
  </si>
  <si>
    <t>datum:</t>
  </si>
  <si>
    <t>žig</t>
  </si>
  <si>
    <t>podpis odgovorne osebe</t>
  </si>
  <si>
    <t>___________________</t>
  </si>
  <si>
    <t>Rezanje asfalta v debelini do 6 cm.</t>
  </si>
  <si>
    <t>Strojni izkop zemljine III. ktg. z nakladanjem in odvozom na deponijo izvajalca.</t>
  </si>
  <si>
    <t>Dobava in vgradnja betonskega robnika  15/25/100 cm z vsemi potrebnimi deli in materiali.</t>
  </si>
  <si>
    <t>Dobava in vgradnja asfalta AC 11 surf B 50/70 A3 v debelini 5 cm na pripravljeno podlago (cesta).</t>
  </si>
  <si>
    <t>Dobava in vgradnja asfalta AC 11 surf B 50/70 A3 v debelini 5 cm na pripravljeno podlago (pločnik).</t>
  </si>
  <si>
    <t xml:space="preserve">Opomba: Strošek pridobitve dovoljenja, postavitve, vzdrževanja ter odstranitve delne                 </t>
  </si>
  <si>
    <t>zapore ceste, naj se vračuna v enote ponudbenih del.</t>
  </si>
  <si>
    <t>Nepredvideni stroški 5%</t>
  </si>
  <si>
    <t>Dobava in vgradnja tampona - gramoz 0-32 v debelini in utrjevanje po plasteh.</t>
  </si>
  <si>
    <t>Izdelava planuma brez dodajanja materiala.</t>
  </si>
  <si>
    <t>SKUPNA VREDNOST S POPUSTOM</t>
  </si>
  <si>
    <t>22%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</si>
</sst>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wrapText="1"/>
      <protection locked="0"/>
    </xf>
    <xf numFmtId="164" fontId="0" fillId="0" borderId="1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0" fillId="0" borderId="0" xfId="0" applyProtection="1"/>
    <xf numFmtId="0" fontId="1" fillId="0" borderId="0" xfId="0" applyFont="1" applyProtection="1"/>
    <xf numFmtId="164" fontId="0" fillId="0" borderId="0" xfId="0" applyNumberFormat="1" applyProtection="1"/>
    <xf numFmtId="9" fontId="0" fillId="0" borderId="0" xfId="0" applyNumberFormat="1" applyProtection="1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" xfId="0" applyFont="1" applyBorder="1" applyAlignment="1" applyProtection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A47B0-579E-415C-95CA-CBD052E20139}">
  <dimension ref="A1:H26"/>
  <sheetViews>
    <sheetView tabSelected="1" topLeftCell="A2" workbookViewId="0">
      <selection activeCell="E7" sqref="E7"/>
    </sheetView>
  </sheetViews>
  <sheetFormatPr defaultRowHeight="15" x14ac:dyDescent="0.25"/>
  <cols>
    <col min="1" max="1" width="9" style="1" customWidth="1"/>
    <col min="2" max="2" width="34.85546875" style="1" customWidth="1"/>
    <col min="3" max="4" width="9.140625" style="1"/>
    <col min="5" max="5" width="10.5703125" style="1" bestFit="1" customWidth="1"/>
    <col min="6" max="6" width="11.140625" style="1" bestFit="1" customWidth="1"/>
    <col min="7" max="7" width="9.140625" style="1"/>
    <col min="8" max="8" width="9.5703125" style="1" bestFit="1" customWidth="1"/>
    <col min="9" max="16384" width="9.140625" style="1"/>
  </cols>
  <sheetData>
    <row r="1" spans="1:6" x14ac:dyDescent="0.25">
      <c r="A1" s="15" t="s">
        <v>0</v>
      </c>
      <c r="B1" s="15"/>
      <c r="C1" s="15"/>
      <c r="D1" s="15"/>
      <c r="E1" s="15"/>
      <c r="F1" s="15"/>
    </row>
    <row r="3" spans="1:6" ht="30" x14ac:dyDescent="0.25">
      <c r="A3" s="8" t="s">
        <v>2</v>
      </c>
      <c r="B3" s="8" t="s">
        <v>1</v>
      </c>
      <c r="C3" s="8" t="s">
        <v>3</v>
      </c>
      <c r="D3" s="8" t="s">
        <v>4</v>
      </c>
      <c r="E3" s="2" t="s">
        <v>5</v>
      </c>
      <c r="F3" s="3" t="s">
        <v>6</v>
      </c>
    </row>
    <row r="4" spans="1:6" ht="17.25" x14ac:dyDescent="0.25">
      <c r="A4" s="8">
        <v>1</v>
      </c>
      <c r="B4" s="9" t="s">
        <v>21</v>
      </c>
      <c r="C4" s="8" t="s">
        <v>8</v>
      </c>
      <c r="D4" s="8">
        <v>130</v>
      </c>
      <c r="E4" s="4"/>
      <c r="F4" s="4">
        <f>D4*E4</f>
        <v>0</v>
      </c>
    </row>
    <row r="5" spans="1:6" ht="30" x14ac:dyDescent="0.25">
      <c r="A5" s="8">
        <v>2</v>
      </c>
      <c r="B5" s="9" t="s">
        <v>7</v>
      </c>
      <c r="C5" s="8" t="s">
        <v>9</v>
      </c>
      <c r="D5" s="8">
        <v>2</v>
      </c>
      <c r="E5" s="4"/>
      <c r="F5" s="4">
        <f t="shared" ref="F5:F13" si="0">D5*E5</f>
        <v>0</v>
      </c>
    </row>
    <row r="6" spans="1:6" ht="45" x14ac:dyDescent="0.25">
      <c r="A6" s="8">
        <v>3</v>
      </c>
      <c r="B6" s="9" t="s">
        <v>22</v>
      </c>
      <c r="C6" s="8" t="s">
        <v>9</v>
      </c>
      <c r="D6" s="8">
        <v>75</v>
      </c>
      <c r="E6" s="4"/>
      <c r="F6" s="4">
        <f t="shared" si="0"/>
        <v>0</v>
      </c>
    </row>
    <row r="7" spans="1:6" ht="30" x14ac:dyDescent="0.25">
      <c r="A7" s="8">
        <v>4</v>
      </c>
      <c r="B7" s="9" t="s">
        <v>30</v>
      </c>
      <c r="C7" s="8" t="s">
        <v>10</v>
      </c>
      <c r="D7" s="8">
        <v>234</v>
      </c>
      <c r="E7" s="4"/>
      <c r="F7" s="4">
        <f t="shared" ref="F7" si="1">D7*E7</f>
        <v>0</v>
      </c>
    </row>
    <row r="8" spans="1:6" ht="45" x14ac:dyDescent="0.25">
      <c r="A8" s="8">
        <v>5</v>
      </c>
      <c r="B8" s="9" t="s">
        <v>29</v>
      </c>
      <c r="C8" s="8" t="s">
        <v>9</v>
      </c>
      <c r="D8" s="8">
        <v>58</v>
      </c>
      <c r="E8" s="4"/>
      <c r="F8" s="4">
        <f t="shared" ref="F8" si="2">D8*E8</f>
        <v>0</v>
      </c>
    </row>
    <row r="9" spans="1:6" ht="45" x14ac:dyDescent="0.25">
      <c r="A9" s="8">
        <v>6</v>
      </c>
      <c r="B9" s="10" t="s">
        <v>23</v>
      </c>
      <c r="C9" s="8" t="s">
        <v>8</v>
      </c>
      <c r="D9" s="8">
        <v>130</v>
      </c>
      <c r="E9" s="4"/>
      <c r="F9" s="4">
        <f t="shared" si="0"/>
        <v>0</v>
      </c>
    </row>
    <row r="10" spans="1:6" ht="30" x14ac:dyDescent="0.25">
      <c r="A10" s="8">
        <v>7</v>
      </c>
      <c r="B10" s="9" t="s">
        <v>11</v>
      </c>
      <c r="C10" s="8" t="s">
        <v>8</v>
      </c>
      <c r="D10" s="8">
        <v>130</v>
      </c>
      <c r="E10" s="4"/>
      <c r="F10" s="4">
        <f t="shared" si="0"/>
        <v>0</v>
      </c>
    </row>
    <row r="11" spans="1:6" ht="45" x14ac:dyDescent="0.25">
      <c r="A11" s="8">
        <v>8</v>
      </c>
      <c r="B11" s="9" t="s">
        <v>24</v>
      </c>
      <c r="C11" s="8" t="s">
        <v>10</v>
      </c>
      <c r="D11" s="8">
        <v>26</v>
      </c>
      <c r="E11" s="4"/>
      <c r="F11" s="4">
        <f t="shared" si="0"/>
        <v>0</v>
      </c>
    </row>
    <row r="12" spans="1:6" ht="45" x14ac:dyDescent="0.25">
      <c r="A12" s="8">
        <v>9</v>
      </c>
      <c r="B12" s="9" t="s">
        <v>25</v>
      </c>
      <c r="C12" s="8" t="s">
        <v>10</v>
      </c>
      <c r="D12" s="8">
        <v>208</v>
      </c>
      <c r="E12" s="4"/>
      <c r="F12" s="4">
        <f t="shared" si="0"/>
        <v>0</v>
      </c>
    </row>
    <row r="13" spans="1:6" ht="45" x14ac:dyDescent="0.25">
      <c r="A13" s="8">
        <v>10</v>
      </c>
      <c r="B13" s="9" t="s">
        <v>12</v>
      </c>
      <c r="C13" s="8" t="s">
        <v>10</v>
      </c>
      <c r="D13" s="8">
        <v>6</v>
      </c>
      <c r="E13" s="4"/>
      <c r="F13" s="4">
        <f t="shared" si="0"/>
        <v>0</v>
      </c>
    </row>
    <row r="14" spans="1:6" x14ac:dyDescent="0.25">
      <c r="A14" s="8">
        <v>11</v>
      </c>
      <c r="B14" s="9" t="s">
        <v>28</v>
      </c>
      <c r="C14" s="8"/>
      <c r="D14" s="8"/>
      <c r="E14" s="4"/>
      <c r="F14" s="4">
        <f>SUM(F4:F13)*0.05</f>
        <v>0</v>
      </c>
    </row>
    <row r="15" spans="1:6" x14ac:dyDescent="0.25">
      <c r="A15" s="17" t="s">
        <v>26</v>
      </c>
      <c r="B15" s="17"/>
      <c r="C15" s="17"/>
      <c r="D15" s="17"/>
      <c r="E15" s="17"/>
      <c r="F15" s="17"/>
    </row>
    <row r="16" spans="1:6" x14ac:dyDescent="0.25">
      <c r="A16" s="11"/>
      <c r="B16" s="12" t="s">
        <v>27</v>
      </c>
      <c r="C16" s="11"/>
      <c r="D16" s="11"/>
      <c r="E16" s="13"/>
      <c r="F16" s="13"/>
    </row>
    <row r="17" spans="1:8" x14ac:dyDescent="0.25">
      <c r="A17" s="11"/>
      <c r="B17" s="11"/>
      <c r="C17" s="11"/>
      <c r="D17" s="11"/>
      <c r="E17" s="13"/>
      <c r="F17" s="13"/>
    </row>
    <row r="18" spans="1:8" x14ac:dyDescent="0.25">
      <c r="A18" s="11"/>
      <c r="B18" s="11" t="s">
        <v>13</v>
      </c>
      <c r="C18" s="11"/>
      <c r="D18" s="11"/>
      <c r="E18" s="13"/>
      <c r="F18" s="13">
        <f>SUM(F4:F14)</f>
        <v>0</v>
      </c>
    </row>
    <row r="19" spans="1:8" x14ac:dyDescent="0.25">
      <c r="A19" s="11"/>
      <c r="B19" s="11" t="s">
        <v>14</v>
      </c>
      <c r="C19" s="11"/>
      <c r="D19" s="11"/>
      <c r="E19" s="13"/>
      <c r="F19" s="6"/>
    </row>
    <row r="20" spans="1:8" x14ac:dyDescent="0.25">
      <c r="A20" s="11"/>
      <c r="B20" s="11" t="s">
        <v>31</v>
      </c>
      <c r="C20" s="11"/>
      <c r="D20" s="11"/>
      <c r="E20" s="13"/>
      <c r="F20" s="13">
        <f>F18-F18*F19</f>
        <v>0</v>
      </c>
      <c r="H20" s="5"/>
    </row>
    <row r="21" spans="1:8" x14ac:dyDescent="0.25">
      <c r="A21" s="11"/>
      <c r="B21" s="14" t="s">
        <v>32</v>
      </c>
      <c r="C21" s="11"/>
      <c r="D21" s="11"/>
      <c r="E21" s="13"/>
      <c r="F21" s="13">
        <f>F20*0.22</f>
        <v>0</v>
      </c>
    </row>
    <row r="22" spans="1:8" x14ac:dyDescent="0.25">
      <c r="A22" s="11"/>
      <c r="B22" s="11" t="s">
        <v>15</v>
      </c>
      <c r="C22" s="11"/>
      <c r="D22" s="11"/>
      <c r="E22" s="13"/>
      <c r="F22" s="13">
        <f>F20+F21</f>
        <v>0</v>
      </c>
    </row>
    <row r="24" spans="1:8" x14ac:dyDescent="0.25">
      <c r="A24" s="1" t="s">
        <v>16</v>
      </c>
      <c r="B24" s="7" t="s">
        <v>20</v>
      </c>
    </row>
    <row r="26" spans="1:8" x14ac:dyDescent="0.25">
      <c r="A26" s="1" t="s">
        <v>17</v>
      </c>
      <c r="B26" s="7" t="s">
        <v>20</v>
      </c>
      <c r="C26" s="1" t="s">
        <v>18</v>
      </c>
      <c r="D26" s="16" t="s">
        <v>19</v>
      </c>
      <c r="E26" s="16"/>
      <c r="F26" s="16"/>
    </row>
  </sheetData>
  <sheetProtection algorithmName="SHA-512" hashValue="GuYc0vO3mpuGVWbzhNalW4AIc/P88cX3IFTxkC82d4ZeUILTVMY2sg/LigIg6TxLpNqQUQeJZya5NktuDgxMLg==" saltValue="MEoqOmpdMbOJ/sStQdtl4Q==" spinCount="100000" sheet="1" objects="1" scenarios="1" selectLockedCells="1"/>
  <mergeCells count="3">
    <mergeCell ref="A1:F1"/>
    <mergeCell ref="D26:F26"/>
    <mergeCell ref="A15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Popis pločnik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Sašo Klemenčič</dc:creator>
  <cp:lastModifiedBy>Sašo Klemenčič</cp:lastModifiedBy>
  <cp:lastPrinted>2019-03-25T06:45:33Z</cp:lastPrinted>
  <dcterms:created xsi:type="dcterms:W3CDTF">2019-03-21T07:13:17Z</dcterms:created>
  <dcterms:modified xsi:type="dcterms:W3CDTF">2019-03-26T07:36:01Z</dcterms:modified>
</cp:coreProperties>
</file>