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Dokumenti\05 NAROČILNICE\2022\10 GLAVNI PREGLED LESENIH MOSTOV V MONM\"/>
    </mc:Choice>
  </mc:AlternateContent>
  <xr:revisionPtr revIDLastSave="0" documentId="13_ncr:1_{8B72B3D3-5CE0-4E13-883F-08A7BDAB6C0C}" xr6:coauthVersionLast="47" xr6:coauthVersionMax="47" xr10:uidLastSave="{00000000-0000-0000-0000-000000000000}"/>
  <bookViews>
    <workbookView xWindow="28680" yWindow="-120" windowWidth="29040" windowHeight="15840" xr2:uid="{81C7C17E-0619-4DC8-8EF3-1C147A0AE782}"/>
  </bookViews>
  <sheets>
    <sheet name="Popis del" sheetId="1" r:id="rId1"/>
    <sheet name="Glavni" sheetId="3" r:id="rId2"/>
    <sheet name="Redni" sheetId="2" r:id="rId3"/>
    <sheet name="Detajlni"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 r="F8" i="1"/>
  <c r="F4" i="1"/>
  <c r="F5" i="1"/>
  <c r="F6" i="1"/>
  <c r="F3" i="1"/>
  <c r="F10" i="1" l="1"/>
  <c r="F11" i="1" s="1"/>
  <c r="F12" i="1" l="1"/>
</calcChain>
</file>

<file path=xl/sharedStrings.xml><?xml version="1.0" encoding="utf-8"?>
<sst xmlns="http://schemas.openxmlformats.org/spreadsheetml/2006/main" count="37" uniqueCount="28">
  <si>
    <t>kos</t>
  </si>
  <si>
    <t>cena v EUR</t>
  </si>
  <si>
    <t>količina</t>
  </si>
  <si>
    <t>DDV 22%</t>
  </si>
  <si>
    <t>Skupaj v EUR brez DDV</t>
  </si>
  <si>
    <t>Skupaj v EUR z DDV</t>
  </si>
  <si>
    <t>cena/enota    v EUR</t>
  </si>
  <si>
    <t>GLAVNI PREGLED</t>
  </si>
  <si>
    <t>REDNI PREGLED</t>
  </si>
  <si>
    <t>Redni pregled objekta zajema celovit vizualni pregled vseh delov objekta, z izjemo temeljev, ki niso vidni. Vizualni pregled se izvaja glede na dostopnost na različne načine. Dostopne konstrukcije niso problematične. Pri visokih in nedostopnih objektih pa se pregled izvaja s pomočjo sodobnih optičnih tehnologij (npr. daljnogleda). Dostop se zagotovi peš, z dostopno napravo (če obstaja), pri širokih rekah s čolnom oz. na drug ustrezen način. Zagotovljena mora biti vidljivost.</t>
  </si>
  <si>
    <t xml:space="preserve">Glavni pregled objekta mora zajeti celovit vizualni pregled vseh delov objekta. Za razliko od rednih pregledov, se vse dele objekta pregleda z bližine, kar pomeni, da mora biti omogočen osebni dostop pregledovalca do vseh delov objekta. Vizualni pregled se izvaja glede na dostopnost na različne načine. Dostopne konstrukcije niso problematične. Pri visokih in nedostopnih objektih se pregled izvaja s pomočjo specialnega vozila za pregled objektov, dvižnimi košarami, ploščadmi, lestvami, čolni. Pri opornikih v globoki vodi se izvede tudi potapljaški pregled. </t>
  </si>
  <si>
    <t xml:space="preserve">Vsebina glavnega pregleda se razlikuje od vsebine rednega pregleda po tem, da se morajo pregledati tudi težje dostopna mesta. Po potrebi se opravijo tudi enostavne meritve in preiskave, kot je npr. pretrkavanje betona za ugotavljanje delaminiranih mest. </t>
  </si>
  <si>
    <t>Pri glavnih pregledih se ugotavlja podobno kot pri rednih:</t>
  </si>
  <si>
    <r>
      <t>-</t>
    </r>
    <r>
      <rPr>
        <sz val="7"/>
        <color rgb="FF1F497D"/>
        <rFont val="Times New Roman"/>
        <family val="1"/>
        <charset val="238"/>
      </rPr>
      <t xml:space="preserve">       </t>
    </r>
    <r>
      <rPr>
        <sz val="11"/>
        <color rgb="FF1F497D"/>
        <rFont val="Calibri"/>
        <family val="2"/>
        <charset val="238"/>
        <scheme val="minor"/>
      </rPr>
      <t>spremembe in posegi, opravljeni od zadnjega pregleda</t>
    </r>
  </si>
  <si>
    <r>
      <t>-</t>
    </r>
    <r>
      <rPr>
        <sz val="7"/>
        <color rgb="FF1F497D"/>
        <rFont val="Times New Roman"/>
        <family val="1"/>
        <charset val="238"/>
      </rPr>
      <t xml:space="preserve">       </t>
    </r>
    <r>
      <rPr>
        <sz val="11"/>
        <color rgb="FF1F497D"/>
        <rFont val="Calibri"/>
        <family val="2"/>
        <charset val="238"/>
        <scheme val="minor"/>
      </rPr>
      <t>poškodbe, ki vplivajo na varnost pri uporabi objektov (nosilnost, prometna varnost itd), uporabnost, trajnost ter estetski videz konstrukcije</t>
    </r>
  </si>
  <si>
    <r>
      <t>-</t>
    </r>
    <r>
      <rPr>
        <sz val="7"/>
        <color rgb="FF1F497D"/>
        <rFont val="Times New Roman"/>
        <family val="1"/>
        <charset val="238"/>
      </rPr>
      <t xml:space="preserve">       </t>
    </r>
    <r>
      <rPr>
        <sz val="11"/>
        <color rgb="FF1F497D"/>
        <rFont val="Calibri"/>
        <family val="2"/>
        <charset val="238"/>
        <scheme val="minor"/>
      </rPr>
      <t>verjetni vzroki poškodb</t>
    </r>
  </si>
  <si>
    <t>Fotografirajo se vse večje poškodbe, manjše pa se samo popišejo. Na podlagi poškodb, ki vplivajo na varnost pri uporabi objektov (nosilnost, prometna varnost itd), uporabnost, trajnost ter estetski videz konstrukcije predvidi potrebne sanacijske ukrepe, ki so bodisi lahko vzdrževalni ali pa gre za večje potrebne posege, kot so delna sanacija, celovita sanacija, določi se nujnost ukrepov.</t>
  </si>
  <si>
    <t>Pri rednih pregledih se ugotavlja:</t>
  </si>
  <si>
    <t>DETAJLNI PREGLED</t>
  </si>
  <si>
    <t xml:space="preserve">Če se ugotovi, da je stanje objekta tako, da bo potrebna celovita sanacija, se lahko izvede detajlni pregled, ki zajema porušne in neporušne preiskave, odvzem vzorcev za laboratorijske preiskave, da se lahko določi potrebne sanacijske posege in druge ukrepe. </t>
  </si>
  <si>
    <r>
      <rPr>
        <b/>
        <sz val="12"/>
        <rFont val="Calibri"/>
        <family val="2"/>
        <charset val="238"/>
        <scheme val="minor"/>
      </rPr>
      <t>Poročilo</t>
    </r>
    <r>
      <rPr>
        <sz val="12"/>
        <rFont val="Calibri"/>
        <family val="2"/>
        <charset val="238"/>
        <scheme val="minor"/>
      </rPr>
      <t xml:space="preserve"> v digitalni obliki o stanju pregledanega cestnega objekta, ki vsebuje predloge o potrebnih vzdrževalnih in sanacijskih ukrepih. </t>
    </r>
  </si>
  <si>
    <t>*</t>
  </si>
  <si>
    <r>
      <rPr>
        <b/>
        <sz val="12"/>
        <rFont val="Calibri"/>
        <family val="2"/>
        <charset val="238"/>
        <scheme val="minor"/>
      </rPr>
      <t>Glavni pregled</t>
    </r>
    <r>
      <rPr>
        <sz val="12"/>
        <rFont val="Calibri"/>
        <family val="2"/>
        <charset val="238"/>
        <scheme val="minor"/>
      </rPr>
      <t xml:space="preserve"> lesenega mostu čez reko Krko v Šentpetru v dolžini 100 m + Poročilo</t>
    </r>
  </si>
  <si>
    <r>
      <rPr>
        <b/>
        <sz val="12"/>
        <rFont val="Calibri"/>
        <family val="2"/>
        <charset val="238"/>
        <scheme val="minor"/>
      </rPr>
      <t>Glavni pregled</t>
    </r>
    <r>
      <rPr>
        <sz val="12"/>
        <rFont val="Calibri"/>
        <family val="2"/>
        <charset val="238"/>
        <scheme val="minor"/>
      </rPr>
      <t xml:space="preserve"> lesenega mostu čez reko Krko na Otočcu v dolžini 64 m + Poročilo</t>
    </r>
  </si>
  <si>
    <r>
      <rPr>
        <b/>
        <sz val="12"/>
        <rFont val="Calibri"/>
        <family val="2"/>
        <charset val="238"/>
        <scheme val="minor"/>
      </rPr>
      <t>Glavni pregled</t>
    </r>
    <r>
      <rPr>
        <sz val="12"/>
        <rFont val="Calibri"/>
        <family val="2"/>
        <charset val="238"/>
        <scheme val="minor"/>
      </rPr>
      <t xml:space="preserve"> lesenega mostu čez reko Krko na Otočcu v dolžini 37 m + Poročilo</t>
    </r>
  </si>
  <si>
    <r>
      <rPr>
        <b/>
        <sz val="12"/>
        <rFont val="Calibri"/>
        <family val="2"/>
        <charset val="238"/>
        <scheme val="minor"/>
      </rPr>
      <t>Redni pregled</t>
    </r>
    <r>
      <rPr>
        <sz val="12"/>
        <rFont val="Calibri"/>
        <family val="2"/>
        <charset val="238"/>
        <scheme val="minor"/>
      </rPr>
      <t xml:space="preserve"> kovinskega Kandijskega mostu čez reko Krko v Novem mestu v dolžini 134 m + Poročilo</t>
    </r>
  </si>
  <si>
    <r>
      <rPr>
        <b/>
        <sz val="12"/>
        <rFont val="Calibri"/>
        <family val="2"/>
        <charset val="238"/>
        <scheme val="minor"/>
      </rPr>
      <t>Redni pregled</t>
    </r>
    <r>
      <rPr>
        <sz val="12"/>
        <rFont val="Calibri"/>
        <family val="2"/>
        <charset val="238"/>
        <scheme val="minor"/>
      </rPr>
      <t xml:space="preserve"> lesene brvi Loka čez reko Krko v Novem mestu v dolžini 105 m + Poročilo</t>
    </r>
  </si>
  <si>
    <r>
      <rPr>
        <b/>
        <sz val="12"/>
        <rFont val="Calibri"/>
        <family val="2"/>
        <charset val="238"/>
        <scheme val="minor"/>
      </rPr>
      <t>Redni pregled</t>
    </r>
    <r>
      <rPr>
        <sz val="12"/>
        <rFont val="Calibri"/>
        <family val="2"/>
        <charset val="238"/>
        <scheme val="minor"/>
      </rPr>
      <t xml:space="preserve"> lesene brvi Ragov log čez reko Krko v Novem mestu v dolžini 110 m + Poročilo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</si>
</sst>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24];[Red]\-#,##0.00\ [$€-424]"/>
    <numFmt numFmtId="165" formatCode="0.0"/>
  </numFmts>
  <fonts count="13"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0"/>
      <name val="Arial"/>
      <family val="2"/>
      <charset val="238"/>
    </font>
    <font>
      <b/>
      <sz val="12"/>
      <name val="Bahnschrift Light"/>
      <family val="2"/>
      <charset val="238"/>
    </font>
    <font>
      <sz val="12"/>
      <color theme="1"/>
      <name val="Calibri"/>
      <family val="2"/>
      <charset val="238"/>
      <scheme val="minor"/>
    </font>
    <font>
      <sz val="12"/>
      <name val="Bahnschrift Light"/>
      <family val="2"/>
      <charset val="238"/>
    </font>
    <font>
      <sz val="12"/>
      <name val="Calibri"/>
      <family val="2"/>
      <charset val="238"/>
      <scheme val="minor"/>
    </font>
    <font>
      <b/>
      <sz val="12"/>
      <name val="Calibri"/>
      <family val="2"/>
      <charset val="238"/>
      <scheme val="minor"/>
    </font>
    <font>
      <sz val="11"/>
      <color rgb="FF1F497D"/>
      <name val="Calibri"/>
      <family val="2"/>
      <charset val="238"/>
      <scheme val="minor"/>
    </font>
    <font>
      <sz val="11"/>
      <color rgb="FF1F497D"/>
      <name val="Tahoma"/>
      <family val="2"/>
      <charset val="238"/>
    </font>
    <font>
      <sz val="7"/>
      <color rgb="FF1F497D"/>
      <name val="Times New Roman"/>
      <family val="1"/>
      <charset val="238"/>
    </font>
    <font>
      <b/>
      <sz val="11"/>
      <color rgb="FF1F497D"/>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4" fontId="3" fillId="0" borderId="0">
      <alignment vertical="top" wrapText="1"/>
    </xf>
    <xf numFmtId="4" fontId="3" fillId="0" borderId="0">
      <alignment vertical="top" wrapText="1"/>
    </xf>
    <xf numFmtId="0" fontId="2" fillId="0" borderId="0"/>
  </cellStyleXfs>
  <cellXfs count="20">
    <xf numFmtId="0" fontId="0" fillId="0" borderId="0" xfId="0"/>
    <xf numFmtId="0" fontId="0" fillId="0" borderId="0" xfId="0" applyAlignment="1">
      <alignment horizontal="center" vertical="center"/>
    </xf>
    <xf numFmtId="0" fontId="0" fillId="0" borderId="0" xfId="0" applyAlignment="1">
      <alignment horizontal="center"/>
    </xf>
    <xf numFmtId="0" fontId="5" fillId="0" borderId="0" xfId="0" applyFont="1"/>
    <xf numFmtId="0" fontId="5" fillId="0" borderId="1" xfId="0" applyFont="1" applyBorder="1" applyAlignment="1">
      <alignment horizontal="center" vertical="center"/>
    </xf>
    <xf numFmtId="2" fontId="6" fillId="0" borderId="1" xfId="1" applyNumberFormat="1" applyFont="1" applyBorder="1" applyAlignment="1">
      <alignment horizontal="center" vertical="top" wrapText="1"/>
    </xf>
    <xf numFmtId="164" fontId="6" fillId="0" borderId="1" xfId="1" applyNumberFormat="1" applyFont="1" applyBorder="1" applyAlignment="1" applyProtection="1">
      <alignment horizontal="center" vertical="top" wrapText="1"/>
      <protection locked="0"/>
    </xf>
    <xf numFmtId="164" fontId="6" fillId="0" borderId="1" xfId="1" applyNumberFormat="1" applyFont="1" applyBorder="1" applyAlignment="1">
      <alignment horizontal="center" vertical="top" wrapText="1"/>
    </xf>
    <xf numFmtId="2" fontId="7" fillId="0" borderId="1" xfId="1" applyNumberFormat="1" applyFont="1" applyBorder="1" applyAlignment="1">
      <alignment horizontal="left" vertical="top" wrapText="1"/>
    </xf>
    <xf numFmtId="2" fontId="4" fillId="0" borderId="1" xfId="1" applyNumberFormat="1" applyFont="1" applyBorder="1" applyAlignment="1">
      <alignment horizontal="center" vertical="top" wrapText="1"/>
    </xf>
    <xf numFmtId="165" fontId="7" fillId="0" borderId="1" xfId="1" applyNumberFormat="1" applyFont="1" applyBorder="1" applyAlignment="1">
      <alignment horizontal="center" vertical="top" wrapText="1"/>
    </xf>
    <xf numFmtId="0" fontId="9" fillId="0" borderId="0" xfId="0" applyFont="1" applyAlignment="1">
      <alignment horizontal="justify" vertical="center"/>
    </xf>
    <xf numFmtId="0" fontId="10" fillId="0" borderId="0" xfId="0" applyFont="1" applyAlignment="1">
      <alignment horizontal="justify" vertical="center"/>
    </xf>
    <xf numFmtId="0" fontId="12" fillId="0" borderId="0" xfId="0" applyFont="1"/>
    <xf numFmtId="0" fontId="1" fillId="0" borderId="0" xfId="0" applyFont="1"/>
    <xf numFmtId="2" fontId="6" fillId="0" borderId="2" xfId="1" applyNumberFormat="1" applyFont="1" applyBorder="1" applyAlignment="1">
      <alignment horizontal="right" vertical="top" wrapText="1"/>
    </xf>
    <xf numFmtId="2" fontId="6" fillId="0" borderId="3" xfId="1" applyNumberFormat="1" applyFont="1" applyBorder="1" applyAlignment="1">
      <alignment horizontal="right" vertical="top" wrapText="1"/>
    </xf>
    <xf numFmtId="2" fontId="6" fillId="0" borderId="0" xfId="1" applyNumberFormat="1" applyFont="1" applyAlignment="1">
      <alignment horizontal="right" vertical="top" wrapText="1"/>
    </xf>
    <xf numFmtId="2" fontId="6" fillId="0" borderId="4" xfId="1" applyNumberFormat="1" applyFont="1" applyBorder="1" applyAlignment="1">
      <alignment horizontal="right" vertical="top" wrapText="1"/>
    </xf>
    <xf numFmtId="2" fontId="6" fillId="2" borderId="1" xfId="1" applyNumberFormat="1" applyFont="1" applyFill="1" applyBorder="1" applyAlignment="1">
      <alignment horizontal="center" vertical="top" wrapText="1"/>
    </xf>
  </cellXfs>
  <cellStyles count="4">
    <cellStyle name="Excel Built-in Normal" xfId="2" xr:uid="{C7D6F2AF-8C8D-4960-BF4D-20B740BB4B4D}"/>
    <cellStyle name="Navadno" xfId="0" builtinId="0"/>
    <cellStyle name="Navadno 2" xfId="3" xr:uid="{CDA5E59E-2603-402E-BC4C-121A23B79795}"/>
    <cellStyle name="Navadno 3" xfId="1" xr:uid="{1568CFF2-55C7-4CCC-880C-51B7DA88D0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A1BC3-86D9-46C2-B453-8BDBB0CDA2C3}">
  <dimension ref="A2:F12"/>
  <sheetViews>
    <sheetView tabSelected="1" workbookViewId="0">
      <selection activeCell="B14" sqref="B14"/>
    </sheetView>
  </sheetViews>
  <sheetFormatPr defaultRowHeight="15" x14ac:dyDescent="0.25"/>
  <cols>
    <col min="1" max="1" width="5" customWidth="1"/>
    <col min="2" max="2" width="63" customWidth="1"/>
    <col min="3" max="3" width="10" style="2" customWidth="1"/>
    <col min="4" max="4" width="13.42578125" style="2" customWidth="1"/>
    <col min="5" max="6" width="13.42578125" style="1" customWidth="1"/>
  </cols>
  <sheetData>
    <row r="2" spans="1:6" ht="30" customHeight="1" x14ac:dyDescent="0.25">
      <c r="A2" s="3"/>
      <c r="B2" s="3"/>
      <c r="C2" s="4"/>
      <c r="D2" s="5" t="s">
        <v>2</v>
      </c>
      <c r="E2" s="6" t="s">
        <v>6</v>
      </c>
      <c r="F2" s="7" t="s">
        <v>1</v>
      </c>
    </row>
    <row r="3" spans="1:6" ht="31.5" x14ac:dyDescent="0.25">
      <c r="A3" s="10">
        <v>1</v>
      </c>
      <c r="B3" s="8" t="s">
        <v>22</v>
      </c>
      <c r="C3" s="5" t="s">
        <v>0</v>
      </c>
      <c r="D3" s="5">
        <v>1</v>
      </c>
      <c r="E3" s="5"/>
      <c r="F3" s="5">
        <f>D3*E3</f>
        <v>0</v>
      </c>
    </row>
    <row r="4" spans="1:6" ht="31.5" x14ac:dyDescent="0.25">
      <c r="A4" s="10">
        <v>2</v>
      </c>
      <c r="B4" s="8" t="s">
        <v>23</v>
      </c>
      <c r="C4" s="5" t="s">
        <v>0</v>
      </c>
      <c r="D4" s="5">
        <v>1</v>
      </c>
      <c r="E4" s="5"/>
      <c r="F4" s="5">
        <f t="shared" ref="F4:F8" si="0">D4*E4</f>
        <v>0</v>
      </c>
    </row>
    <row r="5" spans="1:6" ht="31.5" x14ac:dyDescent="0.25">
      <c r="A5" s="10">
        <v>3</v>
      </c>
      <c r="B5" s="8" t="s">
        <v>24</v>
      </c>
      <c r="C5" s="5" t="s">
        <v>0</v>
      </c>
      <c r="D5" s="5">
        <v>1</v>
      </c>
      <c r="E5" s="5"/>
      <c r="F5" s="5">
        <f t="shared" si="0"/>
        <v>0</v>
      </c>
    </row>
    <row r="6" spans="1:6" ht="31.5" x14ac:dyDescent="0.25">
      <c r="A6" s="10">
        <v>4</v>
      </c>
      <c r="B6" s="8" t="s">
        <v>25</v>
      </c>
      <c r="C6" s="5" t="s">
        <v>0</v>
      </c>
      <c r="D6" s="5">
        <v>1</v>
      </c>
      <c r="E6" s="5"/>
      <c r="F6" s="5">
        <f t="shared" si="0"/>
        <v>0</v>
      </c>
    </row>
    <row r="7" spans="1:6" ht="31.5" x14ac:dyDescent="0.25">
      <c r="A7" s="10">
        <v>5</v>
      </c>
      <c r="B7" s="8" t="s">
        <v>26</v>
      </c>
      <c r="C7" s="5" t="s">
        <v>0</v>
      </c>
      <c r="D7" s="5">
        <v>1</v>
      </c>
      <c r="E7" s="5"/>
      <c r="F7" s="5">
        <f t="shared" si="0"/>
        <v>0</v>
      </c>
    </row>
    <row r="8" spans="1:6" ht="31.5" x14ac:dyDescent="0.25">
      <c r="A8" s="10">
        <v>6</v>
      </c>
      <c r="B8" s="8" t="s">
        <v>27</v>
      </c>
      <c r="C8" s="5" t="s">
        <v>0</v>
      </c>
      <c r="D8" s="5">
        <v>1</v>
      </c>
      <c r="E8" s="5"/>
      <c r="F8" s="5">
        <f t="shared" si="0"/>
        <v>0</v>
      </c>
    </row>
    <row r="9" spans="1:6" ht="32.25" customHeight="1" x14ac:dyDescent="0.25">
      <c r="A9" s="10" t="s">
        <v>21</v>
      </c>
      <c r="B9" s="8" t="s">
        <v>20</v>
      </c>
      <c r="C9" s="19"/>
      <c r="D9" s="19"/>
      <c r="E9" s="19"/>
      <c r="F9" s="19"/>
    </row>
    <row r="10" spans="1:6" ht="15.75" customHeight="1" x14ac:dyDescent="0.25">
      <c r="A10" s="3"/>
      <c r="B10" s="3"/>
      <c r="C10" s="15" t="s">
        <v>4</v>
      </c>
      <c r="D10" s="15"/>
      <c r="E10" s="16"/>
      <c r="F10" s="9">
        <f>SUM(F3:F8)</f>
        <v>0</v>
      </c>
    </row>
    <row r="11" spans="1:6" x14ac:dyDescent="0.25">
      <c r="C11" s="17" t="s">
        <v>3</v>
      </c>
      <c r="D11" s="17"/>
      <c r="E11" s="18"/>
      <c r="F11" s="9">
        <f>F10*0.22</f>
        <v>0</v>
      </c>
    </row>
    <row r="12" spans="1:6" ht="15" customHeight="1" x14ac:dyDescent="0.25">
      <c r="C12" s="17" t="s">
        <v>5</v>
      </c>
      <c r="D12" s="17"/>
      <c r="E12" s="18"/>
      <c r="F12" s="9">
        <f>F10*1.22</f>
        <v>0</v>
      </c>
    </row>
  </sheetData>
  <mergeCells count="3">
    <mergeCell ref="C10:E10"/>
    <mergeCell ref="C11:E11"/>
    <mergeCell ref="C12:E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B0160-E76B-4678-A8C4-7D4EFE22686C}">
  <dimension ref="B2:B10"/>
  <sheetViews>
    <sheetView workbookViewId="0">
      <selection activeCell="B13" sqref="B13"/>
    </sheetView>
  </sheetViews>
  <sheetFormatPr defaultRowHeight="15" x14ac:dyDescent="0.25"/>
  <cols>
    <col min="2" max="2" width="149.28515625" customWidth="1"/>
  </cols>
  <sheetData>
    <row r="2" spans="2:2" x14ac:dyDescent="0.25">
      <c r="B2" s="13" t="s">
        <v>7</v>
      </c>
    </row>
    <row r="4" spans="2:2" ht="60" x14ac:dyDescent="0.25">
      <c r="B4" s="11" t="s">
        <v>10</v>
      </c>
    </row>
    <row r="5" spans="2:2" ht="30" x14ac:dyDescent="0.25">
      <c r="B5" s="11" t="s">
        <v>11</v>
      </c>
    </row>
    <row r="6" spans="2:2" x14ac:dyDescent="0.25">
      <c r="B6" s="11" t="s">
        <v>12</v>
      </c>
    </row>
    <row r="7" spans="2:2" x14ac:dyDescent="0.25">
      <c r="B7" s="12" t="s">
        <v>13</v>
      </c>
    </row>
    <row r="8" spans="2:2" x14ac:dyDescent="0.25">
      <c r="B8" s="12" t="s">
        <v>14</v>
      </c>
    </row>
    <row r="9" spans="2:2" x14ac:dyDescent="0.25">
      <c r="B9" s="12" t="s">
        <v>15</v>
      </c>
    </row>
    <row r="10" spans="2:2" ht="45" x14ac:dyDescent="0.25">
      <c r="B10" s="11"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063BD-CF58-4789-ADB8-C570E0E8E2F8}">
  <dimension ref="B2:B9"/>
  <sheetViews>
    <sheetView workbookViewId="0">
      <selection activeCell="B14" sqref="B14"/>
    </sheetView>
  </sheetViews>
  <sheetFormatPr defaultRowHeight="15" x14ac:dyDescent="0.25"/>
  <cols>
    <col min="2" max="2" width="143.28515625" customWidth="1"/>
  </cols>
  <sheetData>
    <row r="2" spans="2:2" x14ac:dyDescent="0.25">
      <c r="B2" s="13" t="s">
        <v>8</v>
      </c>
    </row>
    <row r="4" spans="2:2" ht="48.75" customHeight="1" x14ac:dyDescent="0.25">
      <c r="B4" s="11" t="s">
        <v>9</v>
      </c>
    </row>
    <row r="5" spans="2:2" x14ac:dyDescent="0.25">
      <c r="B5" s="11" t="s">
        <v>17</v>
      </c>
    </row>
    <row r="6" spans="2:2" x14ac:dyDescent="0.25">
      <c r="B6" s="12" t="s">
        <v>13</v>
      </c>
    </row>
    <row r="7" spans="2:2" x14ac:dyDescent="0.25">
      <c r="B7" s="12" t="s">
        <v>14</v>
      </c>
    </row>
    <row r="8" spans="2:2" x14ac:dyDescent="0.25">
      <c r="B8" s="12" t="s">
        <v>15</v>
      </c>
    </row>
    <row r="9" spans="2:2" ht="45" x14ac:dyDescent="0.25">
      <c r="B9" s="11" t="s">
        <v>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7F835-D76F-4F96-84DF-3BAFB9918035}">
  <dimension ref="B2:B22"/>
  <sheetViews>
    <sheetView workbookViewId="0">
      <selection activeCell="B13" sqref="B13"/>
    </sheetView>
  </sheetViews>
  <sheetFormatPr defaultRowHeight="15" x14ac:dyDescent="0.25"/>
  <cols>
    <col min="2" max="2" width="123.28515625" customWidth="1"/>
  </cols>
  <sheetData>
    <row r="2" spans="2:2" x14ac:dyDescent="0.25">
      <c r="B2" s="13" t="s">
        <v>18</v>
      </c>
    </row>
    <row r="4" spans="2:2" ht="30" x14ac:dyDescent="0.25">
      <c r="B4" s="11" t="s">
        <v>19</v>
      </c>
    </row>
    <row r="22" spans="2:2" x14ac:dyDescent="0.25">
      <c r="B22"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Popis del</vt:lpstr>
      <vt:lpstr>Glavni</vt:lpstr>
      <vt:lpstr>Redni</vt:lpstr>
      <vt:lpstr>Detajlni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igortomazin</dc:creator>
  <cp:lastModifiedBy>igortomazin</cp:lastModifiedBy>
  <dcterms:created xsi:type="dcterms:W3CDTF">2022-11-23T13:28:10Z</dcterms:created>
  <dcterms:modified xsi:type="dcterms:W3CDTF">2022-11-24T12:04:56Z</dcterms:modified>
</cp:coreProperties>
</file>