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470" activeTab="2"/>
  </bookViews>
  <sheets>
    <sheet name="Program A" sheetId="1" r:id="rId1"/>
    <sheet name="Program B" sheetId="2" r:id="rId2"/>
    <sheet name="Program C" sheetId="3" r:id="rId3"/>
  </sheets>
  <definedNames/>
  <calcPr fullCalcOnLoad="1"/>
</workbook>
</file>

<file path=xl/sharedStrings.xml><?xml version="1.0" encoding="utf-8"?>
<sst xmlns="http://schemas.openxmlformats.org/spreadsheetml/2006/main" count="100" uniqueCount="76">
  <si>
    <t>PRIJAVITELJ</t>
  </si>
  <si>
    <t>NASLOV PROGRAMA</t>
  </si>
  <si>
    <t>Mreža za samopomoč</t>
  </si>
  <si>
    <t>Pomoč osebam z motnjami v duševnem razvoju</t>
  </si>
  <si>
    <t>Skupine starih ljudi za samopomoč</t>
  </si>
  <si>
    <t>Osveščanje prebivalcev o pomenu in načinu zdravega življenja</t>
  </si>
  <si>
    <t>Igra za življenje</t>
  </si>
  <si>
    <t xml:space="preserve">Društvo za pomoč pri obolenjih ščitnice Metuljčica, Smrekarjeva 44, Ljubljana </t>
  </si>
  <si>
    <t>RAZPIS SOCIALNO IN ZDRAVSTVENO VARSTVO ZA LETO 2016</t>
  </si>
  <si>
    <t>Pomoč ščitničnim bolnikom</t>
  </si>
  <si>
    <t>Društvo za zdravljenje odvisnosti, Prešernov trg 8, NM</t>
  </si>
  <si>
    <t>Urejanje socialnih stisk, povezanih z uživanjem alkohola</t>
  </si>
  <si>
    <t>Društvo Podgorje Stopiče, Stopiče 3, 8322 Stopiče</t>
  </si>
  <si>
    <t xml:space="preserve">Za redno delovanje društva </t>
  </si>
  <si>
    <t>Društvo upokojencev Otočec, Šentpeter 1, 8222 Otočec</t>
  </si>
  <si>
    <t>Društvo upokojencev Gabrje, Gomile 10, 8321 Brusnice</t>
  </si>
  <si>
    <t>Društvo upokojencev Mali Slatnik, Šentjernejska c. 49, 8000 Novo mesto</t>
  </si>
  <si>
    <t>Društvo upokojencev Brusnice, Velike Brusnice 52, 8321 Brusnice</t>
  </si>
  <si>
    <t>Društvi interesnih dejavnosti upokojencev Novo mesto, Regrča vas 108, 8000 Novo mesto</t>
  </si>
  <si>
    <t>Društvo upokojencev Prečna, Prečna 93, 8000 Novo mesto</t>
  </si>
  <si>
    <t>Društvo upokojencev Uršna sela, Vaška c. 4, 8323 Uršna sela</t>
  </si>
  <si>
    <t>Društvo upokojencev Novo mesto, Čitalniška ulica 1, 8000 Novo mesto</t>
  </si>
  <si>
    <t>PZDU Dolenjske in Bele Krajine, Čitalniška 1, 8000 Novo mesto</t>
  </si>
  <si>
    <t xml:space="preserve">Za redno delovanje društva   </t>
  </si>
  <si>
    <t xml:space="preserve">Za redno delovanje društva                        </t>
  </si>
  <si>
    <t>Mavrični bojevniki</t>
  </si>
  <si>
    <t>Terapevtsko smučanje</t>
  </si>
  <si>
    <t>Terapevtsko plavanje</t>
  </si>
  <si>
    <t>Svetovalnica za žrtve nasilja</t>
  </si>
  <si>
    <t>Medobčinsko društvo invalidov Novo mesto, Rozmanova ul. 32a, Novo mesto</t>
  </si>
  <si>
    <t xml:space="preserve">Posebni socialni program </t>
  </si>
  <si>
    <t>Skrb za ohranjanje zdravja, Preprečevanje in blaženje socialnih in psihičnih posledic invalidnosti, Rekreacija in šport, Usposabljanje za aktivno življenje in delo, Kulturna dejavnost, Prevozi invalidov</t>
  </si>
  <si>
    <t>Društvo revmatikov Slovenije, Podružnica Dolenjske in Bele Krajine, Rozmanova ulica 10, Novo mesto</t>
  </si>
  <si>
    <t>STVENO VARSTVO ZA LETO 2018</t>
  </si>
  <si>
    <t>SREDSTVA  2017</t>
  </si>
  <si>
    <t>VREDNOST PROJEKTA 2018</t>
  </si>
  <si>
    <t>ZAPROŠENA SREDSTVA 2018</t>
  </si>
  <si>
    <t>C program</t>
  </si>
  <si>
    <t>A program</t>
  </si>
  <si>
    <t>Društvo Tvoj telefon, Prečna ulica 2, 6230 Postojna</t>
  </si>
  <si>
    <t>Društvo Bober - Okoljsko gibanje Dolenjska, Rozmanova ulica 30, 8000 Novo mesto</t>
  </si>
  <si>
    <t>Klic v stiski</t>
  </si>
  <si>
    <t>Ozaveščanje prebivalstva MO NM na področju zdravja in zdrave prehrane - Projekt Bobrov dren</t>
  </si>
  <si>
    <t>Medgeneracijsko prostovoljsko društvo Ministrstva za obrambo, Vojkova cesta 55a, 1000 Ljubljana</t>
  </si>
  <si>
    <t>Medgeneracijsko informacijsko središče MO Novo mesto</t>
  </si>
  <si>
    <t xml:space="preserve">Društvo vojnih invalidov Dolenjske, Posavja in Bele krajine </t>
  </si>
  <si>
    <t>Ohranjanje zdravja, Kompenziranje invalidnosti in ohranjanje socialnih stikov, Skrb za zadravje z rekreacijo</t>
  </si>
  <si>
    <t>Društvo koronarnih bolnikov Dolenjske in Bele krajine, Rozmanova 10, Novo mesto</t>
  </si>
  <si>
    <t>B program</t>
  </si>
  <si>
    <t>Združenje multiple skleroze Slovenije, Maroltova 14, 1000 Ljubljana</t>
  </si>
  <si>
    <t>Posebni socialni programi Združenja MS Slovenije - Dolenjska podružnica</t>
  </si>
  <si>
    <t>Društvo Celiac – življenje brez glutena, Rozmanova ulica 10, 8000 Novo mesto</t>
  </si>
  <si>
    <t>Društvo življenje brez nasilja, Rozmanova 10, p.p. 345, 8000 Novo mesto</t>
  </si>
  <si>
    <t>Zavod Center za igralno terapijo, Jerebova 10, 8000 Novo mesto</t>
  </si>
  <si>
    <t>Eternia, društvo za pomoč mladim z motnjo pozornosti in hiperaktivnostjo (ADHD), Kandijska cesta 46, 8000 Novo mesto</t>
  </si>
  <si>
    <t>Medgeneracijsko društvo Žarek Novo mesto, Rozmanova ulica 30, 8000 Novo mesto</t>
  </si>
  <si>
    <t>Društvo diabetikov Novo mesto, Rozmanova ulica 10, 8000 Novo mesto</t>
  </si>
  <si>
    <t>Preventiva in samozdravljenje bolezni - program za kronične bolnike</t>
  </si>
  <si>
    <t>Program rehabilitacije, ohranjanja psihofizičnega zdravja, svetovanja in izobraževanja revmatikov ter njihovih družin</t>
  </si>
  <si>
    <t>Zakonski in družinski inštitut, Ulica talcev 2, 8000 Novo mesto</t>
  </si>
  <si>
    <t>Terapevtska pomoč pri čustvenem, fizičnem in spolnem nasilju</t>
  </si>
  <si>
    <t>Društvo za zdravje srca in ožilja Slovenije, podružnica za Dolenjsko in Belo krajino, Glavni trg 10, 8000 Novo mesto</t>
  </si>
  <si>
    <t>POLŽEK - Društvo za otroke s posebnimi potrebami, Kandijska 47, 8000 Novo mesto</t>
  </si>
  <si>
    <t>Sonček - Društvo za cerebralno paralizo Dolenjske in Bele krajine, Cankarjeva ulica 25, 8000 Novo mesto</t>
  </si>
  <si>
    <t>Dejavnosti za samostojno, neodvisno življenje, osveščanje javnosti</t>
  </si>
  <si>
    <t>Društvo Sožitje - Društvo za pomoč osebam z motnjami v duševnem razvoju Novo mesto, Rozmanova ulica 10, 8000 Novo mesto</t>
  </si>
  <si>
    <t>Društvo oseb z izgubo sluha Dolenjske in Bele Krajine, Glavni trg 11, 8000 Novo mesto</t>
  </si>
  <si>
    <t>Zmoremo vse, samo slišati ne</t>
  </si>
  <si>
    <t>Medobčinsko društvo slepih in slabovidnih Novo mesto, irča vas 31, 8000 Novo mesto</t>
  </si>
  <si>
    <t>Osebna asistenca slepih in slabovidnih</t>
  </si>
  <si>
    <t>Skupaj za zmanjšanje škodljivega pitja alkohola</t>
  </si>
  <si>
    <t>Društvo svetovalnica ljudem v stiski "Kdaj, če ne zdaj!", Gorjupova cesta 11a, 8311 Kostanjevica na Krki</t>
  </si>
  <si>
    <t>PREDLOG KONČNI</t>
  </si>
  <si>
    <t>Društvo civilnih invalidov vojn Dolenjske, Bele krajine in Posavja Novo mesto, jakčeva ulica 13, 8000 Novo mesto</t>
  </si>
  <si>
    <t xml:space="preserve">KONČNI PREDLOG </t>
  </si>
  <si>
    <t>SKUPAJ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</si>
</sst>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_€"/>
    <numFmt numFmtId="173" formatCode="#,##0.00\ &quot;€&quot;"/>
  </numFmts>
  <fonts count="39"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20" borderId="8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center" vertical="center"/>
    </xf>
    <xf numFmtId="0" fontId="4" fillId="22" borderId="5" xfId="42" applyFont="1" applyAlignment="1">
      <alignment vertical="center" wrapText="1"/>
    </xf>
    <xf numFmtId="4" fontId="4" fillId="22" borderId="5" xfId="42" applyNumberFormat="1" applyFont="1" applyAlignment="1">
      <alignment horizontal="center" vertical="center"/>
    </xf>
    <xf numFmtId="4" fontId="5" fillId="22" borderId="5" xfId="42" applyNumberFormat="1" applyFont="1" applyAlignment="1">
      <alignment horizontal="center" vertical="center"/>
    </xf>
    <xf numFmtId="0" fontId="30" fillId="21" borderId="10" xfId="40" applyBorder="1" applyAlignment="1">
      <alignment vertical="center" wrapText="1"/>
    </xf>
    <xf numFmtId="0" fontId="30" fillId="21" borderId="10" xfId="40" applyBorder="1" applyAlignment="1">
      <alignment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H10" sqref="H10:I10"/>
    </sheetView>
  </sheetViews>
  <sheetFormatPr defaultColWidth="9.140625" defaultRowHeight="15"/>
  <cols>
    <col min="1" max="1" width="26.28125" style="0" customWidth="1"/>
    <col min="2" max="2" width="18.8515625" style="0" customWidth="1"/>
    <col min="3" max="3" width="13.421875" style="0" customWidth="1"/>
    <col min="4" max="4" width="13.57421875" style="0" customWidth="1"/>
    <col min="5" max="5" width="12.57421875" style="0" customWidth="1"/>
    <col min="6" max="6" width="9.7109375" style="0" customWidth="1"/>
  </cols>
  <sheetData>
    <row r="1" spans="1:6" ht="15">
      <c r="A1" s="2" t="s">
        <v>8</v>
      </c>
      <c r="B1" s="2" t="s">
        <v>33</v>
      </c>
      <c r="C1" s="3"/>
      <c r="D1" s="3"/>
      <c r="E1" s="3"/>
      <c r="F1" s="3"/>
    </row>
    <row r="2" spans="1:6" ht="38.25">
      <c r="A2" s="5" t="s">
        <v>0</v>
      </c>
      <c r="B2" s="6" t="s">
        <v>1</v>
      </c>
      <c r="C2" s="6" t="s">
        <v>34</v>
      </c>
      <c r="D2" s="6" t="s">
        <v>35</v>
      </c>
      <c r="E2" s="6" t="s">
        <v>36</v>
      </c>
      <c r="F2" s="1" t="s">
        <v>72</v>
      </c>
    </row>
    <row r="3" spans="1:6" ht="15">
      <c r="A3" s="4" t="s">
        <v>38</v>
      </c>
      <c r="B3" s="4"/>
      <c r="C3" s="4"/>
      <c r="D3" s="4"/>
      <c r="E3" s="4"/>
      <c r="F3" s="7"/>
    </row>
    <row r="4" spans="1:6" ht="60">
      <c r="A4" s="12" t="s">
        <v>7</v>
      </c>
      <c r="B4" s="9" t="s">
        <v>9</v>
      </c>
      <c r="C4" s="10">
        <v>340</v>
      </c>
      <c r="D4" s="10">
        <v>1000</v>
      </c>
      <c r="E4" s="10">
        <v>450</v>
      </c>
      <c r="F4" s="10">
        <v>350</v>
      </c>
    </row>
    <row r="5" spans="1:6" ht="45">
      <c r="A5" s="12" t="s">
        <v>39</v>
      </c>
      <c r="B5" s="9" t="s">
        <v>41</v>
      </c>
      <c r="C5" s="10">
        <v>0</v>
      </c>
      <c r="D5" s="10">
        <v>79755.41</v>
      </c>
      <c r="E5" s="11">
        <v>500</v>
      </c>
      <c r="F5" s="10">
        <v>300</v>
      </c>
    </row>
    <row r="6" spans="1:6" ht="63.75">
      <c r="A6" s="12" t="s">
        <v>40</v>
      </c>
      <c r="B6" s="9" t="s">
        <v>42</v>
      </c>
      <c r="C6" s="10">
        <v>0</v>
      </c>
      <c r="D6" s="10">
        <v>10495</v>
      </c>
      <c r="E6" s="10">
        <v>995</v>
      </c>
      <c r="F6" s="10">
        <v>250</v>
      </c>
    </row>
    <row r="7" spans="1:6" ht="75">
      <c r="A7" s="12" t="s">
        <v>43</v>
      </c>
      <c r="B7" s="9" t="s">
        <v>44</v>
      </c>
      <c r="C7" s="10">
        <v>0</v>
      </c>
      <c r="D7" s="10">
        <v>7220</v>
      </c>
      <c r="E7" s="10">
        <v>720</v>
      </c>
      <c r="F7" s="10">
        <v>300</v>
      </c>
    </row>
    <row r="8" spans="1:6" ht="76.5">
      <c r="A8" s="12" t="s">
        <v>45</v>
      </c>
      <c r="B8" s="9" t="s">
        <v>46</v>
      </c>
      <c r="C8" s="10">
        <v>0</v>
      </c>
      <c r="D8" s="10">
        <v>21550</v>
      </c>
      <c r="E8" s="10">
        <v>1000</v>
      </c>
      <c r="F8" s="10">
        <v>700</v>
      </c>
    </row>
    <row r="9" spans="1:6" ht="60">
      <c r="A9" s="13" t="s">
        <v>47</v>
      </c>
      <c r="B9" s="9" t="s">
        <v>23</v>
      </c>
      <c r="C9" s="10">
        <v>350</v>
      </c>
      <c r="D9" s="10">
        <v>32268</v>
      </c>
      <c r="E9" s="10">
        <v>7000</v>
      </c>
      <c r="F9" s="10">
        <v>400</v>
      </c>
    </row>
    <row r="10" spans="1:6" ht="60">
      <c r="A10" s="13" t="s">
        <v>71</v>
      </c>
      <c r="B10" s="9" t="s">
        <v>70</v>
      </c>
      <c r="C10" s="10">
        <v>0</v>
      </c>
      <c r="D10" s="10">
        <v>8400</v>
      </c>
      <c r="E10" s="10">
        <v>2600</v>
      </c>
      <c r="F10" s="10">
        <v>200</v>
      </c>
    </row>
    <row r="11" spans="1:6" ht="15">
      <c r="A11" s="4" t="s">
        <v>75</v>
      </c>
      <c r="B11" s="4"/>
      <c r="C11" s="8">
        <f>SUM(C4:C10)</f>
        <v>690</v>
      </c>
      <c r="D11" s="8">
        <f>SUM(D4:D10)</f>
        <v>160688.41</v>
      </c>
      <c r="E11" s="8">
        <f>SUM(E4:E10)</f>
        <v>13265</v>
      </c>
      <c r="F11" s="8">
        <f>SUM(F4:F10)</f>
        <v>2500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6">
      <selection activeCell="J5" sqref="J5"/>
    </sheetView>
  </sheetViews>
  <sheetFormatPr defaultColWidth="9.140625" defaultRowHeight="15"/>
  <cols>
    <col min="1" max="1" width="26.28125" style="0" customWidth="1"/>
    <col min="2" max="2" width="18.8515625" style="0" customWidth="1"/>
    <col min="3" max="3" width="13.421875" style="0" customWidth="1"/>
    <col min="4" max="4" width="13.57421875" style="0" customWidth="1"/>
    <col min="5" max="5" width="12.57421875" style="0" customWidth="1"/>
    <col min="6" max="6" width="9.00390625" style="0" customWidth="1"/>
  </cols>
  <sheetData>
    <row r="1" spans="1:6" ht="15">
      <c r="A1" s="2" t="s">
        <v>8</v>
      </c>
      <c r="B1" s="2" t="s">
        <v>33</v>
      </c>
      <c r="C1" s="3"/>
      <c r="D1" s="3"/>
      <c r="E1" s="3"/>
      <c r="F1" s="3"/>
    </row>
    <row r="2" spans="1:6" ht="38.25">
      <c r="A2" s="5" t="s">
        <v>0</v>
      </c>
      <c r="B2" s="6" t="s">
        <v>1</v>
      </c>
      <c r="C2" s="6" t="s">
        <v>34</v>
      </c>
      <c r="D2" s="6" t="s">
        <v>35</v>
      </c>
      <c r="E2" s="6" t="s">
        <v>36</v>
      </c>
      <c r="F2" s="1" t="s">
        <v>72</v>
      </c>
    </row>
    <row r="3" spans="1:6" ht="15">
      <c r="A3" s="4" t="s">
        <v>48</v>
      </c>
      <c r="B3" s="4"/>
      <c r="C3" s="4"/>
      <c r="D3" s="4"/>
      <c r="E3" s="4"/>
      <c r="F3" s="7"/>
    </row>
    <row r="4" spans="1:6" ht="75">
      <c r="A4" s="12" t="s">
        <v>49</v>
      </c>
      <c r="B4" s="12" t="s">
        <v>50</v>
      </c>
      <c r="C4" s="10">
        <v>0</v>
      </c>
      <c r="D4" s="10">
        <v>32972</v>
      </c>
      <c r="E4" s="10">
        <v>4716</v>
      </c>
      <c r="F4" s="10">
        <v>900</v>
      </c>
    </row>
    <row r="5" spans="1:6" ht="195">
      <c r="A5" s="12" t="s">
        <v>73</v>
      </c>
      <c r="B5" s="12" t="s">
        <v>31</v>
      </c>
      <c r="C5" s="10">
        <v>1000</v>
      </c>
      <c r="D5" s="10">
        <v>41142.38</v>
      </c>
      <c r="E5" s="11">
        <v>2000</v>
      </c>
      <c r="F5" s="10">
        <v>1100</v>
      </c>
    </row>
    <row r="6" spans="1:6" ht="45">
      <c r="A6" s="12" t="s">
        <v>51</v>
      </c>
      <c r="B6" s="12" t="s">
        <v>2</v>
      </c>
      <c r="C6" s="10">
        <v>1600</v>
      </c>
      <c r="D6" s="10">
        <v>10360</v>
      </c>
      <c r="E6" s="10">
        <v>2650</v>
      </c>
      <c r="F6" s="10">
        <v>1700</v>
      </c>
    </row>
    <row r="7" spans="1:6" ht="45">
      <c r="A7" s="12" t="s">
        <v>52</v>
      </c>
      <c r="B7" s="12" t="s">
        <v>28</v>
      </c>
      <c r="C7" s="10">
        <v>1200</v>
      </c>
      <c r="D7" s="10">
        <v>49414.97</v>
      </c>
      <c r="E7" s="10">
        <v>3868</v>
      </c>
      <c r="F7" s="10">
        <v>1200</v>
      </c>
    </row>
    <row r="8" spans="1:6" ht="45">
      <c r="A8" s="12" t="s">
        <v>53</v>
      </c>
      <c r="B8" s="12" t="s">
        <v>6</v>
      </c>
      <c r="C8" s="10">
        <v>2276</v>
      </c>
      <c r="D8" s="10">
        <v>21570</v>
      </c>
      <c r="E8" s="10">
        <v>4320</v>
      </c>
      <c r="F8" s="10">
        <v>2300</v>
      </c>
    </row>
    <row r="9" spans="1:6" ht="75">
      <c r="A9" s="12" t="s">
        <v>54</v>
      </c>
      <c r="B9" s="12" t="s">
        <v>25</v>
      </c>
      <c r="C9" s="10">
        <v>700</v>
      </c>
      <c r="D9" s="10">
        <v>69000</v>
      </c>
      <c r="E9" s="10">
        <v>46000</v>
      </c>
      <c r="F9" s="10">
        <v>900</v>
      </c>
    </row>
    <row r="10" spans="1:6" ht="60">
      <c r="A10" s="12" t="s">
        <v>55</v>
      </c>
      <c r="B10" s="12" t="s">
        <v>4</v>
      </c>
      <c r="C10" s="10">
        <v>2600</v>
      </c>
      <c r="D10" s="10">
        <v>106256.6</v>
      </c>
      <c r="E10" s="10">
        <v>8641.64</v>
      </c>
      <c r="F10" s="10">
        <v>2700</v>
      </c>
    </row>
    <row r="11" spans="1:6" ht="60">
      <c r="A11" s="12" t="s">
        <v>56</v>
      </c>
      <c r="B11" s="12" t="s">
        <v>57</v>
      </c>
      <c r="C11" s="10">
        <v>1100</v>
      </c>
      <c r="D11" s="10">
        <v>43685</v>
      </c>
      <c r="E11" s="10">
        <v>3000</v>
      </c>
      <c r="F11" s="10">
        <v>1200</v>
      </c>
    </row>
    <row r="12" spans="1:6" ht="120">
      <c r="A12" s="12" t="s">
        <v>32</v>
      </c>
      <c r="B12" s="12" t="s">
        <v>58</v>
      </c>
      <c r="C12" s="10">
        <v>1000</v>
      </c>
      <c r="D12" s="10">
        <v>32980</v>
      </c>
      <c r="E12" s="10">
        <v>3000</v>
      </c>
      <c r="F12" s="10">
        <v>1000</v>
      </c>
    </row>
    <row r="13" spans="1:6" ht="60">
      <c r="A13" s="12" t="s">
        <v>59</v>
      </c>
      <c r="B13" s="12" t="s">
        <v>60</v>
      </c>
      <c r="C13" s="10">
        <v>0</v>
      </c>
      <c r="D13" s="10">
        <v>10000</v>
      </c>
      <c r="E13" s="10">
        <v>5000</v>
      </c>
      <c r="F13" s="10">
        <v>800</v>
      </c>
    </row>
    <row r="14" spans="1:6" ht="75">
      <c r="A14" s="12" t="s">
        <v>61</v>
      </c>
      <c r="B14" s="12" t="s">
        <v>5</v>
      </c>
      <c r="C14" s="10">
        <v>2000</v>
      </c>
      <c r="D14" s="10">
        <v>12000</v>
      </c>
      <c r="E14" s="10">
        <v>4000</v>
      </c>
      <c r="F14" s="10">
        <v>2000</v>
      </c>
    </row>
    <row r="15" spans="1:6" ht="60">
      <c r="A15" s="12" t="s">
        <v>62</v>
      </c>
      <c r="B15" s="12" t="s">
        <v>27</v>
      </c>
      <c r="C15" s="10">
        <v>500</v>
      </c>
      <c r="D15" s="10">
        <v>16000</v>
      </c>
      <c r="E15" s="10">
        <v>3500</v>
      </c>
      <c r="F15" s="10">
        <v>550</v>
      </c>
    </row>
    <row r="16" spans="1:6" ht="60">
      <c r="A16" s="12" t="s">
        <v>62</v>
      </c>
      <c r="B16" s="12" t="s">
        <v>26</v>
      </c>
      <c r="C16" s="10">
        <v>500</v>
      </c>
      <c r="D16" s="10">
        <v>10000</v>
      </c>
      <c r="E16" s="10">
        <v>2000</v>
      </c>
      <c r="F16" s="10">
        <v>550</v>
      </c>
    </row>
    <row r="17" spans="1:6" ht="75">
      <c r="A17" s="12" t="s">
        <v>63</v>
      </c>
      <c r="B17" s="12" t="s">
        <v>64</v>
      </c>
      <c r="C17" s="10">
        <v>2500</v>
      </c>
      <c r="D17" s="10">
        <v>121740</v>
      </c>
      <c r="E17" s="10">
        <v>4240</v>
      </c>
      <c r="F17" s="10">
        <v>2600</v>
      </c>
    </row>
    <row r="18" spans="1:6" ht="75">
      <c r="A18" s="12" t="s">
        <v>65</v>
      </c>
      <c r="B18" s="12" t="s">
        <v>3</v>
      </c>
      <c r="C18" s="10">
        <v>2000</v>
      </c>
      <c r="D18" s="10">
        <v>42000</v>
      </c>
      <c r="E18" s="10">
        <v>5000</v>
      </c>
      <c r="F18" s="10">
        <v>2000</v>
      </c>
    </row>
    <row r="19" spans="1:6" ht="60">
      <c r="A19" s="12" t="s">
        <v>29</v>
      </c>
      <c r="B19" s="12" t="s">
        <v>30</v>
      </c>
      <c r="C19" s="10">
        <v>2700</v>
      </c>
      <c r="D19" s="10">
        <v>94320</v>
      </c>
      <c r="E19" s="10">
        <v>8500</v>
      </c>
      <c r="F19" s="10">
        <v>2700</v>
      </c>
    </row>
    <row r="20" spans="1:6" ht="45">
      <c r="A20" s="12" t="s">
        <v>10</v>
      </c>
      <c r="B20" s="12" t="s">
        <v>11</v>
      </c>
      <c r="C20" s="10">
        <v>1000</v>
      </c>
      <c r="D20" s="10">
        <v>13200</v>
      </c>
      <c r="E20" s="10">
        <v>5200</v>
      </c>
      <c r="F20" s="10">
        <v>1000</v>
      </c>
    </row>
    <row r="21" spans="1:6" ht="60">
      <c r="A21" s="12" t="s">
        <v>66</v>
      </c>
      <c r="B21" s="12" t="s">
        <v>67</v>
      </c>
      <c r="C21" s="10">
        <v>700</v>
      </c>
      <c r="D21" s="10">
        <v>4800</v>
      </c>
      <c r="E21" s="10">
        <v>2200</v>
      </c>
      <c r="F21" s="10">
        <v>700</v>
      </c>
    </row>
    <row r="22" spans="1:6" ht="60">
      <c r="A22" s="13" t="s">
        <v>68</v>
      </c>
      <c r="B22" s="12" t="s">
        <v>69</v>
      </c>
      <c r="C22" s="10">
        <v>0</v>
      </c>
      <c r="D22" s="10">
        <v>12500</v>
      </c>
      <c r="E22" s="10">
        <v>4000</v>
      </c>
      <c r="F22" s="10">
        <v>600</v>
      </c>
    </row>
    <row r="23" spans="1:6" ht="15">
      <c r="A23" s="4"/>
      <c r="B23" s="4"/>
      <c r="C23" s="10">
        <f>SUM(C4:C22)</f>
        <v>23376</v>
      </c>
      <c r="D23" s="10">
        <f>SUM(D4:D22)</f>
        <v>743940.95</v>
      </c>
      <c r="E23" s="10">
        <f>SUM(E4:E22)</f>
        <v>121835.64</v>
      </c>
      <c r="F23" s="10">
        <f>SUM(F4:F22)</f>
        <v>26500</v>
      </c>
    </row>
    <row r="24" spans="1:6" ht="15">
      <c r="A24" s="4"/>
      <c r="B24" s="4"/>
      <c r="C24" s="8"/>
      <c r="D24" s="8"/>
      <c r="E24" s="8"/>
      <c r="F24" s="8"/>
    </row>
  </sheetData>
  <sheetProtection/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26.28125" style="0" customWidth="1"/>
    <col min="2" max="2" width="18.8515625" style="0" customWidth="1"/>
    <col min="3" max="3" width="13.421875" style="0" customWidth="1"/>
    <col min="4" max="4" width="13.57421875" style="0" customWidth="1"/>
    <col min="5" max="5" width="12.57421875" style="0" customWidth="1"/>
    <col min="6" max="6" width="11.8515625" style="0" customWidth="1"/>
  </cols>
  <sheetData>
    <row r="1" spans="1:6" ht="15">
      <c r="A1" s="2" t="s">
        <v>8</v>
      </c>
      <c r="B1" s="2" t="s">
        <v>33</v>
      </c>
      <c r="C1" s="3"/>
      <c r="D1" s="3"/>
      <c r="E1" s="3"/>
      <c r="F1" s="3"/>
    </row>
    <row r="2" spans="1:6" ht="38.25">
      <c r="A2" s="5" t="s">
        <v>0</v>
      </c>
      <c r="B2" s="6" t="s">
        <v>1</v>
      </c>
      <c r="C2" s="6" t="s">
        <v>34</v>
      </c>
      <c r="D2" s="6" t="s">
        <v>35</v>
      </c>
      <c r="E2" s="6" t="s">
        <v>36</v>
      </c>
      <c r="F2" s="6" t="s">
        <v>74</v>
      </c>
    </row>
    <row r="3" spans="1:6" ht="15">
      <c r="A3" s="4" t="s">
        <v>37</v>
      </c>
      <c r="B3" s="4"/>
      <c r="C3" s="4"/>
      <c r="D3" s="4"/>
      <c r="E3" s="4"/>
      <c r="F3" s="4"/>
    </row>
    <row r="4" spans="1:6" ht="30">
      <c r="A4" s="12" t="s">
        <v>12</v>
      </c>
      <c r="B4" s="12" t="s">
        <v>13</v>
      </c>
      <c r="C4" s="10">
        <v>2028</v>
      </c>
      <c r="D4" s="10">
        <v>13360</v>
      </c>
      <c r="E4" s="10">
        <v>5000</v>
      </c>
      <c r="F4" s="10">
        <v>2200</v>
      </c>
    </row>
    <row r="5" spans="1:6" ht="45">
      <c r="A5" s="12" t="s">
        <v>14</v>
      </c>
      <c r="B5" s="12" t="s">
        <v>13</v>
      </c>
      <c r="C5" s="10">
        <v>1470</v>
      </c>
      <c r="D5" s="10">
        <v>14000</v>
      </c>
      <c r="E5" s="10">
        <v>4000</v>
      </c>
      <c r="F5" s="10">
        <v>1530</v>
      </c>
    </row>
    <row r="6" spans="1:6" ht="45">
      <c r="A6" s="12" t="s">
        <v>15</v>
      </c>
      <c r="B6" s="12" t="s">
        <v>13</v>
      </c>
      <c r="C6" s="10">
        <v>660</v>
      </c>
      <c r="D6" s="10">
        <v>3500</v>
      </c>
      <c r="E6" s="10">
        <v>2000</v>
      </c>
      <c r="F6" s="10">
        <v>680</v>
      </c>
    </row>
    <row r="7" spans="1:6" ht="45">
      <c r="A7" s="12" t="s">
        <v>16</v>
      </c>
      <c r="B7" s="12" t="s">
        <v>13</v>
      </c>
      <c r="C7" s="10">
        <v>1860</v>
      </c>
      <c r="D7" s="10">
        <v>6000</v>
      </c>
      <c r="E7" s="10">
        <v>2000</v>
      </c>
      <c r="F7" s="10">
        <v>1900</v>
      </c>
    </row>
    <row r="8" spans="1:6" ht="45">
      <c r="A8" s="12" t="s">
        <v>17</v>
      </c>
      <c r="B8" s="12" t="s">
        <v>24</v>
      </c>
      <c r="C8" s="10">
        <v>1368</v>
      </c>
      <c r="D8" s="10">
        <v>15200</v>
      </c>
      <c r="E8" s="10">
        <v>2400</v>
      </c>
      <c r="F8" s="10">
        <v>1500</v>
      </c>
    </row>
    <row r="9" spans="1:6" ht="60">
      <c r="A9" s="12" t="s">
        <v>18</v>
      </c>
      <c r="B9" s="12" t="s">
        <v>23</v>
      </c>
      <c r="C9" s="10">
        <v>1410</v>
      </c>
      <c r="D9" s="10">
        <v>0</v>
      </c>
      <c r="E9" s="10">
        <v>0</v>
      </c>
      <c r="F9" s="10">
        <v>0</v>
      </c>
    </row>
    <row r="10" spans="1:6" ht="45">
      <c r="A10" s="12" t="s">
        <v>19</v>
      </c>
      <c r="B10" s="12" t="s">
        <v>23</v>
      </c>
      <c r="C10" s="10">
        <v>1056</v>
      </c>
      <c r="D10" s="10">
        <v>5800</v>
      </c>
      <c r="E10" s="10">
        <v>2800</v>
      </c>
      <c r="F10" s="10">
        <v>1100</v>
      </c>
    </row>
    <row r="11" spans="1:6" ht="45">
      <c r="A11" s="12" t="s">
        <v>20</v>
      </c>
      <c r="B11" s="12" t="s">
        <v>23</v>
      </c>
      <c r="C11" s="10">
        <v>1242</v>
      </c>
      <c r="D11" s="10">
        <v>4610</v>
      </c>
      <c r="E11" s="10">
        <v>1800</v>
      </c>
      <c r="F11" s="10">
        <v>1300</v>
      </c>
    </row>
    <row r="12" spans="1:6" ht="45">
      <c r="A12" s="12" t="s">
        <v>21</v>
      </c>
      <c r="B12" s="12" t="s">
        <v>13</v>
      </c>
      <c r="C12" s="10">
        <v>13380</v>
      </c>
      <c r="D12" s="10">
        <v>113557.76</v>
      </c>
      <c r="E12" s="10">
        <v>20953.74</v>
      </c>
      <c r="F12" s="10">
        <v>12950</v>
      </c>
    </row>
    <row r="13" spans="1:6" ht="45">
      <c r="A13" s="12" t="s">
        <v>22</v>
      </c>
      <c r="B13" s="12" t="s">
        <v>13</v>
      </c>
      <c r="C13" s="10">
        <v>526</v>
      </c>
      <c r="D13" s="10">
        <v>7943</v>
      </c>
      <c r="E13" s="10">
        <v>720</v>
      </c>
      <c r="F13" s="10">
        <v>600</v>
      </c>
    </row>
    <row r="14" spans="1:6" ht="15">
      <c r="A14" s="4"/>
      <c r="B14" s="4"/>
      <c r="C14" s="10">
        <f>SUM(C4:C13)</f>
        <v>25000</v>
      </c>
      <c r="D14" s="10">
        <f>SUM(D4:D13)</f>
        <v>183970.76</v>
      </c>
      <c r="E14" s="10">
        <f>SUM(E4:E13)</f>
        <v>41673.740000000005</v>
      </c>
      <c r="F14" s="10">
        <f>SUM(F4:F13)</f>
        <v>23760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Matija</dc:creator>
  <cp:keywords/>
  <dc:description/>
  <cp:lastModifiedBy>matejajeric</cp:lastModifiedBy>
  <cp:lastPrinted>2018-01-30T10:58:08Z</cp:lastPrinted>
  <dcterms:created xsi:type="dcterms:W3CDTF">2015-06-09T11:28:36Z</dcterms:created>
  <dcterms:modified xsi:type="dcterms:W3CDTF">2018-03-23T06:56:36Z</dcterms:modified>
  <cp:category/>
  <cp:version/>
  <cp:contentType/>
  <cp:contentStatus/>
</cp:coreProperties>
</file>