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12270" windowHeight="11505" tabRatio="902" activeTab="6"/>
  </bookViews>
  <sheets>
    <sheet name="Rekapitulacija" sheetId="1" r:id="rId1"/>
    <sheet name="Preddela" sheetId="2" r:id="rId2"/>
    <sheet name="Zemeljska_dela" sheetId="3" r:id="rId3"/>
    <sheet name="Voziščne_kon" sheetId="4" r:id="rId4"/>
    <sheet name="Odvodnjavanje" sheetId="5" r:id="rId5"/>
    <sheet name="Oprema_cest" sheetId="6" r:id="rId6"/>
    <sheet name="Tuje_storitve" sheetId="7" r:id="rId7"/>
  </sheets>
  <externalReferences>
    <externalReference r:id="rId10"/>
  </externalReferences>
  <definedNames>
    <definedName name="_Toc117475162" localSheetId="1">'Preddela'!$A$20</definedName>
    <definedName name="_Toc117475163" localSheetId="1">'Preddela'!$A$22</definedName>
    <definedName name="_Toc117475164" localSheetId="1">'Preddela'!#REF!</definedName>
    <definedName name="_Toc117475165" localSheetId="1">'Preddela'!$A$32</definedName>
    <definedName name="_Toc117475166" localSheetId="1">'Preddela'!#REF!</definedName>
    <definedName name="_Toc117475167" localSheetId="1">'Preddela'!$A$40</definedName>
    <definedName name="_Toc117475168" localSheetId="1">'Preddela'!$A$41</definedName>
    <definedName name="_Toc117475169" localSheetId="1">'Preddela'!#REF!</definedName>
    <definedName name="_Toc117475170" localSheetId="1">'Preddela'!$A$45</definedName>
    <definedName name="_Toc117475171" localSheetId="1">'Preddela'!#REF!</definedName>
    <definedName name="_Toc117475172" localSheetId="1">'Preddela'!#REF!</definedName>
    <definedName name="_Toc117475173" localSheetId="1">'Preddela'!#REF!</definedName>
    <definedName name="_Toc92683862" localSheetId="2">'Zemeljska_dela'!#REF!</definedName>
    <definedName name="_Toc92683863" localSheetId="2">'Zemeljska_dela'!#REF!</definedName>
    <definedName name="_xlnm.Print_Area" localSheetId="4">'Odvodnjavanje'!$A$1:$H$44</definedName>
    <definedName name="_xlnm.Print_Area" localSheetId="5">'Oprema_cest'!$A$1:$H$35</definedName>
    <definedName name="_xlnm.Print_Area" localSheetId="1">'Preddela'!$A$1:$H$52</definedName>
    <definedName name="_xlnm.Print_Area" localSheetId="0">'Rekapitulacija'!$A$1:$G$50</definedName>
    <definedName name="_xlnm.Print_Area" localSheetId="6">'Tuje_storitve'!$A$1:$H$17</definedName>
    <definedName name="_xlnm.Print_Area" localSheetId="3">'Voziščne_kon'!$A$1:$H$34</definedName>
    <definedName name="_xlnm.Print_Area" localSheetId="2">'Zemeljska_dela'!$A$1:$H$64</definedName>
    <definedName name="Print_Area_MI">#REF!</definedName>
    <definedName name="_xlnm.Print_Titles" localSheetId="4">'Odvodnjavanje'!$5:$5</definedName>
    <definedName name="_xlnm.Print_Titles" localSheetId="5">'Oprema_cest'!$5:$5</definedName>
    <definedName name="_xlnm.Print_Titles" localSheetId="1">'Preddela'!$5:$5</definedName>
    <definedName name="_xlnm.Print_Titles" localSheetId="6">'Tuje_storitve'!$5:$5</definedName>
    <definedName name="_xlnm.Print_Titles" localSheetId="3">'Voziščne_kon'!$5:$5</definedName>
    <definedName name="_xlnm.Print_Titles" localSheetId="2">'Zemeljska_dela'!$5:$5</definedName>
  </definedNames>
  <calcPr fullCalcOnLoad="1"/>
</workbook>
</file>

<file path=xl/sharedStrings.xml><?xml version="1.0" encoding="utf-8"?>
<sst xmlns="http://schemas.openxmlformats.org/spreadsheetml/2006/main" count="320" uniqueCount="220">
  <si>
    <t>44 972</t>
  </si>
  <si>
    <t>Dobava in vgraditev pokrova iz duktilne litine z nosilnostjo 400 kN, krožnega prereza s premerom 600 mm</t>
  </si>
  <si>
    <t>Nevezane nosilne plasti</t>
  </si>
  <si>
    <t>31 131</t>
  </si>
  <si>
    <t>Izdelava nevezane nosilne plasti enakomerno zrnatega drobljenca iz kamnine v debelini do 20 cm</t>
  </si>
  <si>
    <t>11 631</t>
  </si>
  <si>
    <t>Posnetek višine in položaja točke na terenu/objektu</t>
  </si>
  <si>
    <t>1.1 Geodetska dela</t>
  </si>
  <si>
    <t>61 723</t>
  </si>
  <si>
    <t>61 722</t>
  </si>
  <si>
    <t xml:space="preserve">6.2. Označbe na voziščih    </t>
  </si>
  <si>
    <t>Ureditev planuma temeljnih tal vezljive zemljine – 3. kategorije</t>
  </si>
  <si>
    <t xml:space="preserve">3.5.2   Robniki </t>
  </si>
  <si>
    <t>Opis dela</t>
  </si>
  <si>
    <t>Enota mere</t>
  </si>
  <si>
    <t>Šifra</t>
  </si>
  <si>
    <t>SKUPAJ:</t>
  </si>
  <si>
    <t>21 111</t>
  </si>
  <si>
    <t>Površinski izkop plodne zemljine – 1. kategorije –  ročno</t>
  </si>
  <si>
    <t>21 112</t>
  </si>
  <si>
    <t>Površinski izkop plodne zemljine – 1. kategorije – strojno z odrivom do 50 m</t>
  </si>
  <si>
    <t>21 114</t>
  </si>
  <si>
    <t>32 497</t>
  </si>
  <si>
    <t>Pobrizg s polimerno bitumensko emulzijo 0,31 do 0,50 kg/m2</t>
  </si>
  <si>
    <t xml:space="preserve"> 2.2  Planum temeljnih tal</t>
  </si>
  <si>
    <t>22 112</t>
  </si>
  <si>
    <t>13 312</t>
  </si>
  <si>
    <t>Organizacija gradbišča – odstranitev začasnih objektov</t>
  </si>
  <si>
    <t>Skupaj z DDV</t>
  </si>
  <si>
    <t>REKAPITULACIJA - GRADBENI DEL</t>
  </si>
  <si>
    <t>Predračun:</t>
  </si>
  <si>
    <t>79 312</t>
  </si>
  <si>
    <t xml:space="preserve"> 4.4  Jaški</t>
  </si>
  <si>
    <t>29 131</t>
  </si>
  <si>
    <t xml:space="preserve">6.1. Pokončna oprema cest   </t>
  </si>
  <si>
    <t>36 131</t>
  </si>
  <si>
    <t>12 372</t>
  </si>
  <si>
    <t>Rezkanje in odvoz asfaltne krovne plasti v debelini 4 do 7 cm</t>
  </si>
  <si>
    <t>12 322</t>
  </si>
  <si>
    <t>Porušitev in odstranitev asfaltne plasti v debelini 6 do 10 cm</t>
  </si>
  <si>
    <t>42 313</t>
  </si>
  <si>
    <t>43 164</t>
  </si>
  <si>
    <t>43 831</t>
  </si>
  <si>
    <t>13 311</t>
  </si>
  <si>
    <t>Organizacija gradbišča – postavitev začasnih objektov</t>
  </si>
  <si>
    <t>3.2.4   Vezane obrabne in zaporne plasti – površinske prevleke</t>
  </si>
  <si>
    <t>42 133</t>
  </si>
  <si>
    <t>Preskus tesnosti cevi premera 21 do 50 cm</t>
  </si>
  <si>
    <t>Dobava in pritrditev prometnega znaka, podloga iz aluminijaste pločevine, znak z odsevno folijo 1 vrste, velikost od 0,21 do 0,40 m2</t>
  </si>
  <si>
    <t>Izkop vezljive zemljine/zrnate kamnine – 3. kategorije za temelje, kanalske rove, prepuste, jaške in drenaže, širine do 1,0 m in globine 1,1 do 2,0 m – strojno, planiranje dna ročno</t>
  </si>
  <si>
    <t>21 224</t>
  </si>
  <si>
    <t>Široki izkop vezljive zemljine – 3. kategorije – strojno z nakladanjem</t>
  </si>
  <si>
    <t>km</t>
  </si>
  <si>
    <t>11 122</t>
  </si>
  <si>
    <t>11 132</t>
  </si>
  <si>
    <t>11 222</t>
  </si>
  <si>
    <t>12 131</t>
  </si>
  <si>
    <t>Odstranitev grmovja in dreves z debli premera do 10 cm ter vej na redko porasli površini - ročno</t>
  </si>
  <si>
    <t>43 162</t>
  </si>
  <si>
    <t>44 797</t>
  </si>
  <si>
    <t>Preskus tesnosti jaška premera do 50 cm</t>
  </si>
  <si>
    <t>44 798</t>
  </si>
  <si>
    <t>Preskus tesnosti jaška premera 60 do 80 cm</t>
  </si>
  <si>
    <t>25 151</t>
  </si>
  <si>
    <t>Doplačilo za zatravitev s semenom</t>
  </si>
  <si>
    <t>12 382</t>
  </si>
  <si>
    <t>Rezanje asfaltne plasti s talno diamantno žago, debele 6 do 10 cm</t>
  </si>
  <si>
    <t>44 854</t>
  </si>
  <si>
    <t>Dobava in vgraditev rešetke iz duktilne litine z nosilnostjo 400 kN, s prerezom 400/400 mm</t>
  </si>
  <si>
    <t>44 364</t>
  </si>
  <si>
    <t>Obnova in zavarovanje zakoličbe trase komunalnih vodov v gričevnatem terenu</t>
  </si>
  <si>
    <t>2.9   Prevozi, razprostiranje in ureditev deponij materiala</t>
  </si>
  <si>
    <t>t</t>
  </si>
  <si>
    <t>Obnova in zavarovanje zakoličbe osi trase ostale javne ceste v gričevnatem terenu</t>
  </si>
  <si>
    <t>3.1.1</t>
  </si>
  <si>
    <t>29 152</t>
  </si>
  <si>
    <t>Odlaganje odpadne zmesi zemljine in kamnine</t>
  </si>
  <si>
    <t>29 153</t>
  </si>
  <si>
    <t>Odlaganje odpadnega asfalta na komunalno deponijo</t>
  </si>
  <si>
    <t>29 155</t>
  </si>
  <si>
    <t>Odlaganje mešanih gradbenih odpadkov z do 25 m.-% nemineralnih primesi</t>
  </si>
  <si>
    <t>29 156</t>
  </si>
  <si>
    <t>Odlaganje mešanih gradbenih odpadkov z do 50 m.-% nemineralnih primesi</t>
  </si>
  <si>
    <t>21 324</t>
  </si>
  <si>
    <t>Dobava in vgraditev predfabriciranega pogreznjenega robnika iz cementnega betona  s prerezom 15/25 cm</t>
  </si>
  <si>
    <t>2.4  Nasipi, zasipi, klini, posteljica in glinasti naboj</t>
  </si>
  <si>
    <t>35 235</t>
  </si>
  <si>
    <t>2.1 Izkopi</t>
  </si>
  <si>
    <t>61 121</t>
  </si>
  <si>
    <t>4.3   Globinsko odvodnjavanje - kanalizacija</t>
  </si>
  <si>
    <t>13 111</t>
  </si>
  <si>
    <t>3.5 Robni elementi vozišč</t>
  </si>
  <si>
    <t>3.6 Bankina</t>
  </si>
  <si>
    <t>79 311</t>
  </si>
  <si>
    <t>ur</t>
  </si>
  <si>
    <t>21 243</t>
  </si>
  <si>
    <t>Široki izkop mehke kamnine – 4. kategorije z nakladanjem</t>
  </si>
  <si>
    <t>21 253</t>
  </si>
  <si>
    <t>Široki izkop trde kamnine – 5. kategorije z nakladanjem</t>
  </si>
  <si>
    <t>Dobava in vgraditev dvignjenega vtočnega robnika s prerezom 15/25 cm iz cementnega betona</t>
  </si>
  <si>
    <t>35 275</t>
  </si>
  <si>
    <t>Preskus tesnosti cevi premera do 20 cm</t>
  </si>
  <si>
    <t>43 832</t>
  </si>
  <si>
    <t>7.9   Preskusi, nadzor in tehnična dokumentacija</t>
  </si>
  <si>
    <t>79 514</t>
  </si>
  <si>
    <t>Izdelava projektne dokumentacije za projekt izvedenih del</t>
  </si>
  <si>
    <t xml:space="preserve">7.0 </t>
  </si>
  <si>
    <t>Cena</t>
  </si>
  <si>
    <t>1. Preddela</t>
  </si>
  <si>
    <t>2. Zemeljska dela in temeljenje</t>
  </si>
  <si>
    <t>3. Voziščne konstrukcije</t>
  </si>
  <si>
    <t>4. Odvodnjavanje</t>
  </si>
  <si>
    <t>6. Oprema cest</t>
  </si>
  <si>
    <t>Količina</t>
  </si>
  <si>
    <t>Skupaj</t>
  </si>
  <si>
    <t>m3</t>
  </si>
  <si>
    <t>Projektantski nadzor</t>
  </si>
  <si>
    <t xml:space="preserve"> </t>
  </si>
  <si>
    <t>m1</t>
  </si>
  <si>
    <t>kos</t>
  </si>
  <si>
    <t>m2</t>
  </si>
  <si>
    <t>Projekt :</t>
  </si>
  <si>
    <t>1.0</t>
  </si>
  <si>
    <t>PREDDELA</t>
  </si>
  <si>
    <t>2.0</t>
  </si>
  <si>
    <t>ZEMELJSKA DELA IN TEMELJENJE</t>
  </si>
  <si>
    <t>3.0</t>
  </si>
  <si>
    <t>4.0</t>
  </si>
  <si>
    <t>ODVODNJAVANJE</t>
  </si>
  <si>
    <t>6.0</t>
  </si>
  <si>
    <t>OPREMA CEST</t>
  </si>
  <si>
    <t>TUJE STORITVE</t>
  </si>
  <si>
    <t>VOZIŠČNE KONSTRUKCIJE</t>
  </si>
  <si>
    <t>7. Tuje storitve</t>
  </si>
  <si>
    <t>Postavitev in zavarovanje prečnega profila ostale javne ceste v gričevnatem terenu</t>
  </si>
  <si>
    <t>Humuziranje brežine z valjanjem, v debelini do 20 cm - ročno</t>
  </si>
  <si>
    <t>Humuziranje brežine z valjanjem, v debelini do 20 cm - strojno</t>
  </si>
  <si>
    <t>24 119</t>
  </si>
  <si>
    <t>DDV 22%</t>
  </si>
  <si>
    <t>44 333</t>
  </si>
  <si>
    <t>2.5  Brežine in zelenice</t>
  </si>
  <si>
    <t>25 121</t>
  </si>
  <si>
    <t>25 122</t>
  </si>
  <si>
    <t>Razprostiranje odvečne plodne zemljine – 1. kategorije</t>
  </si>
  <si>
    <t xml:space="preserve">Površinski izkop plodne zemljine – 1. kategorije – strojno z nakladanjem </t>
  </si>
  <si>
    <t>62 121</t>
  </si>
  <si>
    <t>Izdelava tankoslojne vzdolžne označbe na vozišču z dvokomponentno belo barvo, vključno 250 g/m2 posipa z drobci / kroglicami stekla, strojno, debelina plasti suhe snovi 250 µm, širina črte 10 cm</t>
  </si>
  <si>
    <t>Izdelava bankine iz drobljenca, široke do 0,50 m (material upoštevan pod postavko 31 131)</t>
  </si>
  <si>
    <r>
      <t>1.2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 Čiščenje terena</t>
    </r>
  </si>
  <si>
    <r>
      <t>1.2.1</t>
    </r>
    <r>
      <rPr>
        <b/>
        <sz val="11"/>
        <rFont val="Times New Roman"/>
        <family val="1"/>
      </rPr>
      <t xml:space="preserve">       </t>
    </r>
    <r>
      <rPr>
        <b/>
        <sz val="11"/>
        <rFont val="Arial"/>
        <family val="2"/>
      </rPr>
      <t>Odstranitev grmovja, dreves, vej in panjev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</si>
  <si>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</si>
  <si>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1</t>
    </r>
  </si>
  <si>
    <r>
      <t>1.2.3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Arial"/>
        <family val="2"/>
      </rPr>
      <t xml:space="preserve">Porušitev in odstranitev voziščnih konstrukcij </t>
    </r>
  </si>
  <si>
    <r>
      <t>1.3.3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Arial"/>
        <family val="2"/>
      </rPr>
      <t>Začasni objekti</t>
    </r>
  </si>
  <si>
    <r>
      <t>1.3</t>
    </r>
    <r>
      <rPr>
        <b/>
        <sz val="14"/>
        <rFont val="Times New Roman"/>
        <family val="1"/>
      </rPr>
      <t xml:space="preserve"> </t>
    </r>
    <r>
      <rPr>
        <b/>
        <sz val="14"/>
        <rFont val="Arial"/>
        <family val="2"/>
      </rPr>
      <t>Ostala preddela</t>
    </r>
  </si>
  <si>
    <r>
      <t>1.3.1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Arial"/>
        <family val="2"/>
      </rPr>
      <t>Omejitve prometa</t>
    </r>
  </si>
  <si>
    <t>24 110</t>
  </si>
  <si>
    <t>Izdelava peščenega obsipa cevi do 30 cm nad temenom s peskom granulacije 8 - 16 mm. Obsip cevi izvajati v slojih po 15 cm, istočasno na obeh straneh cevi ter paziti, da se cev ne premakne iz ležišča. Utrditev po SPP do 95% trdnosti, če ni drugače predpisano. Vključno z vsemi spremljajočimi deli, transporti in dobavo materiala.</t>
  </si>
  <si>
    <r>
      <t>1.2.2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Arial"/>
        <family val="2"/>
      </rPr>
      <t>Odstranitev prometne signalizacije in opreme</t>
    </r>
  </si>
  <si>
    <t>Nadzor  upravljalcev komunalnih vodov</t>
  </si>
  <si>
    <t>79 555</t>
  </si>
  <si>
    <t>Zasip cevne drenaže z zmesjo kamnitih zrn, obvito z geosintetikom, z 0,21 do 0,4 m3/m1</t>
  </si>
  <si>
    <t>29 118</t>
  </si>
  <si>
    <t>Prevoz materiala na razdaljo nad 7000 do 10000 m</t>
  </si>
  <si>
    <t>35 214</t>
  </si>
  <si>
    <t>Dobava in vgraditev predfabriciranega dvignjenega robnika iz cementnega betona  s prerezom 15/25 cm</t>
  </si>
  <si>
    <t>4. 2   Globinsko odvodnjavanje - drenaže</t>
  </si>
  <si>
    <t>Izdelava temelja iz cementnega betona C 12/15, globine 80 cm, premera 20 cm (točne dimenzije poda izvajale prometnih znakov)</t>
  </si>
  <si>
    <t xml:space="preserve">Dobava in pritrditev prometnega znaka, podloga iz aluminijaste pločevine, znak z odsevno folijo 1 vrste, velikost od 0,11 do 0,20 m2 </t>
  </si>
  <si>
    <t>12 251</t>
  </si>
  <si>
    <t>cesta</t>
  </si>
  <si>
    <t>11 701</t>
  </si>
  <si>
    <t>Idetifikacija ter označba obstoječih komunalnih vodov</t>
  </si>
  <si>
    <t>Izdelava nasipa iz zrnate kamnine – 4. kategorije z dobavo materiala iz kamnoloma (nasutje makadamskih poti)</t>
  </si>
  <si>
    <t>25 231</t>
  </si>
  <si>
    <t>Zaščita brežine z roliranjem v debelini do 30 cm</t>
  </si>
  <si>
    <t>24 475</t>
  </si>
  <si>
    <t>Izdelava posteljice iz drobljenih kamnitih zrn v debelini 40 cm, vključno z dobavo materiala</t>
  </si>
  <si>
    <t>3.1.3</t>
  </si>
  <si>
    <t>Vezane zgornje nosilne in nosilnoobrabne plasti z bitumenskimi vezivi</t>
  </si>
  <si>
    <t>31 393</t>
  </si>
  <si>
    <t>Izdelava obrabnonosilne plasti bitumizirane zmesi AC 16 surf B 70/100 A4, v debelini 6 cm</t>
  </si>
  <si>
    <t>Izdelava vzdolžne in prečne drenaže, globoke do 1,0 m, vključno s podložno plastjo iz zmesi kamnitih zrn, debeline 10 cm, z gibljivimi plastičnimi cevmi premera 10 cm</t>
  </si>
  <si>
    <t>Izdelava kanalizacije iz PVC cevi  - gladke (min. temenska togos SN8),  vključno s podložno peščeno posteljico deb. 10cm, premera 20 cm, v globini do 1,0 m</t>
  </si>
  <si>
    <t>Izdelava kanalizacije iz PVC cevi  - gladke (min. temenska togos SN8),  vključno s podložno peščeno posteljico deb. 10cm, premera 30 cm, v globini do 1,0 m</t>
  </si>
  <si>
    <t>Izdelava in dobava jaška iz umetnih mas, krožnega prereza s premerom 50 cm, globokega 1,5 do 2,0 m</t>
  </si>
  <si>
    <t>Izdelava in dobava jaška iz umetnih mas, krožnega prereza s premerom 80 cm, globokega 2,0 do 2,5 m</t>
  </si>
  <si>
    <t>4.6   Izviri, vodnjaki, ponikovalnice, vrtače</t>
  </si>
  <si>
    <t>46 353</t>
  </si>
  <si>
    <t>Ureditev ponikovalnice s perforirano cevjo iz cementnega betona, krožnega prereza, s premerom 100 cm, globine 2,1 do 3,0 m skupaj z prelivom, z vsemi deli in materiali (ponikovalnica 2).</t>
  </si>
  <si>
    <t>61 217</t>
  </si>
  <si>
    <t>Dobava in vgraditev stebrička za prometni znak iz vroče cinkane jeklene cevi s premerom 64 mm, dolge 3500 mm</t>
  </si>
  <si>
    <t>61 216</t>
  </si>
  <si>
    <t>Dobava in vgraditev stebrička za prometni znak iz vroče cinkane jeklene cevi s premerom 64 mm, dolge 3000 mm</t>
  </si>
  <si>
    <t>61 652</t>
  </si>
  <si>
    <t>Dobava in pritrditev okroglega prometnega znaka, podloga iz aluminijaste pločevine, znak z odsevno folijo 2. vrste, premera 600 mm ( II-2 )</t>
  </si>
  <si>
    <t>44 895</t>
  </si>
  <si>
    <t>UREDITEV PARKIRIŠČA PRI POKOPALIŠČU DOLENJE KAMENCE</t>
  </si>
  <si>
    <t xml:space="preserve">Dobava lovilnika bencina in olj , po detajlu  vklučno z vsemi deli (Koalescentni separator z bypassom NG 2.5  (Qmax.=25 l/sek) </t>
  </si>
  <si>
    <t>24 120</t>
  </si>
  <si>
    <t>Izdelava nasipa iz zrnate kamnine – 4. kategorije z dobavo materiala iz kamnoloma</t>
  </si>
  <si>
    <t>62 323</t>
  </si>
  <si>
    <t>Izdelava prečne označbe na vozišču z dvokomponentno belo barvo, vključno 250 g/m2 posipa z drobci / kroglicami stekla, strojno, debelina plasti suhe snovi 250 mikronm, širina črte 50 cm</t>
  </si>
  <si>
    <t>62 449</t>
  </si>
  <si>
    <r>
      <t>Izdelava debeloslojne prečne in ostalih označb na vozišču z vročo plastiko z vmešanimi drobci / kroglicami stekla,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dodatnega posipa z drobci stekla, strojno, debelina plasti 3 mm,  (rumena invalidi) </t>
    </r>
  </si>
  <si>
    <t>62 221</t>
  </si>
  <si>
    <t>Izdelava tankoslojne vzdolžne označbe na vozišču z dvokomponentno rumeno barvo, vključno 250 g/m2 posipa z drobci / kroglicami stekla, strojno, debelina plasti suhe snovi 250 mikronm, širina črte 10 cm</t>
  </si>
  <si>
    <r>
      <t>Postavitev, vzdrževanje in odstranitev cestne zapore, izvedba elaborata cestne zapore in pridobitev dovoljenja za zaporo ter vsi stroški vezani na zaporo.</t>
    </r>
    <r>
      <rPr>
        <sz val="10"/>
        <rFont val="Arial"/>
        <family val="2"/>
      </rPr>
      <t xml:space="preserve"> Obračun zapore se bo izvedel po dejasnkih stroških. </t>
    </r>
    <r>
      <rPr>
        <u val="single"/>
        <sz val="10"/>
        <rFont val="Arial"/>
        <family val="2"/>
      </rPr>
      <t>Zapora velja za celotno traso in za vsa dela dogovorjena s pogodbo.</t>
    </r>
  </si>
  <si>
    <t>kpl</t>
  </si>
  <si>
    <t>Pred začetkom gradnje preveriti izhodiščno točko, ter zakoličiti projektirane objekte ob prisotnosti odgovornega projektanta projekta, ter geodeta tega projekta (Miha Ban).</t>
  </si>
  <si>
    <t>25 189</t>
  </si>
  <si>
    <t>12 212</t>
  </si>
  <si>
    <t>Demontaža prometnega znaka na dveh podstavkih</t>
  </si>
  <si>
    <t>61 928</t>
  </si>
  <si>
    <t>Montaža že prej shranjenega prometnega znaka na dveh podstavkih (novi temelji in stebriči so zajeti v postavkah 61 121 in 61 216)</t>
  </si>
  <si>
    <t>Demontaža in odstranitev lesene zaščitne ograje na kovinski konstrukciji, visoke do 1 m - ograja pri mrliški vežici</t>
  </si>
  <si>
    <t xml:space="preserve">Opomba: Pri postavkah "Izdelava",  sta upoštevana tudi dobava in prevoz materiala </t>
  </si>
  <si>
    <t>Zasaditev raznih drevesnih vrst na zelenici, visokih nad 120 cm - se določi v času gradnje v dogovoru z investitorjem in izvajalcem del, vključno s sadiko, sadilnim kolom, veznim trakom, založnim gnojilom, ročnim izkopom jame (80x80x80 cm), prstjo (0,5 m3), postavitvijo sadike, zasipanjem, namestitvijo sadilnega kola, vezanjem, gnojenjem, zalivanjem.</t>
  </si>
  <si>
    <t>popust</t>
  </si>
  <si>
    <t>skupaj s popustom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</si>
</sst>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;\-&quot;SIT&quot;#,##0"/>
    <numFmt numFmtId="173" formatCode="&quot;SIT&quot;#,##0;[Red]\-&quot;SIT&quot;#,##0"/>
    <numFmt numFmtId="174" formatCode="&quot;SIT&quot;#,##0.00;\-&quot;SIT&quot;#,##0.00"/>
    <numFmt numFmtId="175" formatCode="&quot;SIT&quot;#,##0.00;[Red]\-&quot;SIT&quot;#,##0.00"/>
    <numFmt numFmtId="176" formatCode="_-&quot;SIT&quot;* #,##0_-;\-&quot;SIT&quot;* #,##0_-;_-&quot;SIT&quot;* &quot;-&quot;_-;_-@_-"/>
    <numFmt numFmtId="177" formatCode="_-* #,##0_-;\-* #,##0_-;_-* &quot;-&quot;_-;_-@_-"/>
    <numFmt numFmtId="178" formatCode="_-&quot;SIT&quot;* #,##0.00_-;\-&quot;SIT&quot;* #,##0.00_-;_-&quot;SIT&quot;* &quot;-&quot;??_-;_-@_-"/>
    <numFmt numFmtId="179" formatCode="_-* #,##0.00_-;\-* #,##0.00_-;_-* &quot;-&quot;??_-;_-@_-"/>
    <numFmt numFmtId="180" formatCode="General\."/>
    <numFmt numFmtId="181" formatCode="#,##0.00\ _S_I_T"/>
    <numFmt numFmtId="182" formatCode="#,##0.00_ ;[Red]\-#,##0.00\ "/>
    <numFmt numFmtId="183" formatCode="#,##0.00;[Red]#,##0.00"/>
    <numFmt numFmtId="184" formatCode="#,##0.0;[Red]#,##0.0"/>
    <numFmt numFmtId="185" formatCode="0.0"/>
    <numFmt numFmtId="186" formatCode="&quot;True&quot;;&quot;True&quot;;&quot;False&quot;"/>
    <numFmt numFmtId="187" formatCode="&quot;On&quot;;&quot;On&quot;;&quot;Off&quot;"/>
    <numFmt numFmtId="188" formatCode="_-* #,##0.00\ [$€-1]_-;\-* #,##0.00\ [$€-1]_-;_-* &quot;-&quot;??\ [$€-1]_-;_-@_-"/>
    <numFmt numFmtId="189" formatCode="0.0000"/>
    <numFmt numFmtId="190" formatCode="0.000"/>
    <numFmt numFmtId="191" formatCode="[$-424]d\.\ mmmm\ yyyy"/>
    <numFmt numFmtId="192" formatCode="#,##0.00\ &quot;€&quot;"/>
    <numFmt numFmtId="193" formatCode="[$€-2]\ #,##0.00_);[Red]\([$€-2]\ #,##0.00\)"/>
    <numFmt numFmtId="194" formatCode="#,##0.00\ [$EUR]"/>
  </numFmts>
  <fonts count="69">
    <font>
      <sz val="10"/>
      <name val="Arial"/>
      <family val="0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SSPalatino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21" borderId="8" applyNumberFormat="0" applyAlignment="0" applyProtection="0"/>
    <xf numFmtId="0" fontId="6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8" applyNumberFormat="0" applyAlignment="0" applyProtection="0"/>
    <xf numFmtId="0" fontId="64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wrapText="1"/>
    </xf>
    <xf numFmtId="185" fontId="13" fillId="33" borderId="0" xfId="0" applyNumberFormat="1" applyFont="1" applyFill="1" applyAlignment="1">
      <alignment/>
    </xf>
    <xf numFmtId="170" fontId="13" fillId="33" borderId="0" xfId="63" applyFont="1" applyFill="1" applyAlignment="1">
      <alignment/>
    </xf>
    <xf numFmtId="170" fontId="13" fillId="33" borderId="0" xfId="63" applyFont="1" applyFill="1" applyAlignment="1">
      <alignment/>
    </xf>
    <xf numFmtId="0" fontId="13" fillId="33" borderId="0" xfId="0" applyFont="1" applyFill="1" applyAlignment="1">
      <alignment horizontal="left" vertical="justify"/>
    </xf>
    <xf numFmtId="0" fontId="13" fillId="33" borderId="0" xfId="0" applyFont="1" applyFill="1" applyAlignment="1">
      <alignment horizontal="center"/>
    </xf>
    <xf numFmtId="188" fontId="13" fillId="33" borderId="0" xfId="63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left" vertical="justify"/>
    </xf>
    <xf numFmtId="0" fontId="13" fillId="33" borderId="0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3" fillId="33" borderId="0" xfId="0" applyFont="1" applyFill="1" applyBorder="1" applyAlignment="1">
      <alignment vertical="top"/>
    </xf>
    <xf numFmtId="185" fontId="13" fillId="33" borderId="0" xfId="0" applyNumberFormat="1" applyFont="1" applyFill="1" applyBorder="1" applyAlignment="1">
      <alignment horizontal="center"/>
    </xf>
    <xf numFmtId="185" fontId="13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 vertical="top"/>
    </xf>
    <xf numFmtId="185" fontId="13" fillId="33" borderId="0" xfId="0" applyNumberFormat="1" applyFont="1" applyFill="1" applyAlignment="1">
      <alignment horizontal="center"/>
    </xf>
    <xf numFmtId="185" fontId="13" fillId="33" borderId="0" xfId="0" applyNumberFormat="1" applyFont="1" applyFill="1" applyAlignment="1">
      <alignment/>
    </xf>
    <xf numFmtId="0" fontId="13" fillId="33" borderId="0" xfId="0" applyFont="1" applyFill="1" applyAlignment="1">
      <alignment horizontal="center" vertical="justify"/>
    </xf>
    <xf numFmtId="188" fontId="13" fillId="33" borderId="0" xfId="63" applyNumberFormat="1" applyFont="1" applyFill="1" applyAlignment="1">
      <alignment/>
    </xf>
    <xf numFmtId="188" fontId="13" fillId="33" borderId="0" xfId="63" applyNumberFormat="1" applyFont="1" applyFill="1" applyAlignment="1">
      <alignment/>
    </xf>
    <xf numFmtId="185" fontId="13" fillId="33" borderId="0" xfId="0" applyNumberFormat="1" applyFont="1" applyFill="1" applyBorder="1" applyAlignment="1">
      <alignment/>
    </xf>
    <xf numFmtId="4" fontId="13" fillId="33" borderId="0" xfId="0" applyNumberFormat="1" applyFont="1" applyFill="1" applyAlignment="1">
      <alignment/>
    </xf>
    <xf numFmtId="170" fontId="0" fillId="33" borderId="0" xfId="63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wrapText="1"/>
    </xf>
    <xf numFmtId="185" fontId="13" fillId="0" borderId="0" xfId="0" applyNumberFormat="1" applyFont="1" applyFill="1" applyAlignment="1">
      <alignment/>
    </xf>
    <xf numFmtId="170" fontId="13" fillId="0" borderId="0" xfId="63" applyFont="1" applyFill="1" applyAlignment="1">
      <alignment/>
    </xf>
    <xf numFmtId="170" fontId="13" fillId="0" borderId="0" xfId="63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  <xf numFmtId="185" fontId="10" fillId="0" borderId="0" xfId="0" applyNumberFormat="1" applyFont="1" applyFill="1" applyAlignment="1">
      <alignment/>
    </xf>
    <xf numFmtId="170" fontId="10" fillId="0" borderId="0" xfId="63" applyFont="1" applyFill="1" applyAlignment="1">
      <alignment/>
    </xf>
    <xf numFmtId="170" fontId="10" fillId="0" borderId="0" xfId="63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85" fontId="0" fillId="0" borderId="0" xfId="0" applyNumberFormat="1" applyFont="1" applyFill="1" applyAlignment="1">
      <alignment/>
    </xf>
    <xf numFmtId="170" fontId="0" fillId="0" borderId="0" xfId="63" applyFont="1" applyFill="1" applyAlignment="1">
      <alignment/>
    </xf>
    <xf numFmtId="170" fontId="0" fillId="0" borderId="0" xfId="63" applyFont="1" applyFill="1" applyAlignment="1">
      <alignment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185" fontId="3" fillId="0" borderId="10" xfId="46" applyNumberFormat="1" applyFont="1" applyFill="1" applyBorder="1" applyAlignment="1">
      <alignment horizontal="center" vertical="center"/>
      <protection/>
    </xf>
    <xf numFmtId="170" fontId="3" fillId="0" borderId="10" xfId="63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185" fontId="3" fillId="0" borderId="0" xfId="46" applyNumberFormat="1" applyFont="1" applyFill="1" applyBorder="1" applyAlignment="1">
      <alignment horizontal="center" vertical="center"/>
      <protection/>
    </xf>
    <xf numFmtId="170" fontId="3" fillId="0" borderId="0" xfId="6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185" fontId="11" fillId="0" borderId="0" xfId="0" applyNumberFormat="1" applyFont="1" applyFill="1" applyBorder="1" applyAlignment="1">
      <alignment/>
    </xf>
    <xf numFmtId="170" fontId="11" fillId="0" borderId="0" xfId="63" applyFont="1" applyFill="1" applyBorder="1" applyAlignment="1">
      <alignment/>
    </xf>
    <xf numFmtId="170" fontId="11" fillId="0" borderId="0" xfId="63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wrapText="1"/>
    </xf>
    <xf numFmtId="185" fontId="0" fillId="0" borderId="0" xfId="0" applyNumberFormat="1" applyFont="1" applyFill="1" applyBorder="1" applyAlignment="1">
      <alignment horizontal="justify" wrapText="1"/>
    </xf>
    <xf numFmtId="170" fontId="7" fillId="0" borderId="0" xfId="63" applyFont="1" applyFill="1" applyBorder="1" applyAlignment="1">
      <alignment horizontal="center"/>
    </xf>
    <xf numFmtId="170" fontId="0" fillId="0" borderId="0" xfId="63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190" fontId="0" fillId="0" borderId="0" xfId="0" applyNumberFormat="1" applyFont="1" applyFill="1" applyBorder="1" applyAlignment="1">
      <alignment horizontal="center" wrapText="1"/>
    </xf>
    <xf numFmtId="185" fontId="0" fillId="0" borderId="0" xfId="0" applyNumberFormat="1" applyFont="1" applyFill="1" applyBorder="1" applyAlignment="1">
      <alignment horizontal="center" wrapText="1"/>
    </xf>
    <xf numFmtId="188" fontId="0" fillId="0" borderId="11" xfId="63" applyNumberFormat="1" applyFont="1" applyFill="1" applyBorder="1" applyAlignment="1" applyProtection="1">
      <alignment/>
      <protection locked="0"/>
    </xf>
    <xf numFmtId="188" fontId="0" fillId="0" borderId="0" xfId="63" applyNumberFormat="1" applyFont="1" applyFill="1" applyBorder="1" applyAlignment="1">
      <alignment/>
    </xf>
    <xf numFmtId="188" fontId="0" fillId="0" borderId="11" xfId="63" applyNumberFormat="1" applyFont="1" applyFill="1" applyBorder="1" applyAlignment="1">
      <alignment/>
    </xf>
    <xf numFmtId="188" fontId="0" fillId="0" borderId="0" xfId="63" applyNumberFormat="1" applyFont="1" applyFill="1" applyBorder="1" applyAlignment="1" applyProtection="1">
      <alignment/>
      <protection locked="0"/>
    </xf>
    <xf numFmtId="188" fontId="0" fillId="0" borderId="0" xfId="65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wrapText="1"/>
    </xf>
    <xf numFmtId="170" fontId="13" fillId="0" borderId="0" xfId="65" applyFont="1" applyFill="1" applyBorder="1" applyAlignment="1">
      <alignment/>
    </xf>
    <xf numFmtId="188" fontId="13" fillId="0" borderId="0" xfId="65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center" wrapText="1"/>
    </xf>
    <xf numFmtId="170" fontId="13" fillId="0" borderId="0" xfId="63" applyFont="1" applyFill="1" applyBorder="1" applyAlignment="1">
      <alignment/>
    </xf>
    <xf numFmtId="188" fontId="13" fillId="0" borderId="0" xfId="63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185" fontId="2" fillId="0" borderId="0" xfId="0" applyNumberFormat="1" applyFont="1" applyFill="1" applyBorder="1" applyAlignment="1">
      <alignment horizontal="justify"/>
    </xf>
    <xf numFmtId="170" fontId="11" fillId="0" borderId="0" xfId="63" applyFont="1" applyFill="1" applyBorder="1" applyAlignment="1">
      <alignment/>
    </xf>
    <xf numFmtId="170" fontId="22" fillId="0" borderId="0" xfId="63" applyFont="1" applyFill="1" applyBorder="1" applyAlignment="1">
      <alignment/>
    </xf>
    <xf numFmtId="188" fontId="22" fillId="0" borderId="0" xfId="63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0" fontId="0" fillId="0" borderId="0" xfId="63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188" fontId="25" fillId="0" borderId="0" xfId="63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8" fontId="13" fillId="0" borderId="0" xfId="63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8" fontId="0" fillId="0" borderId="0" xfId="63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 vertical="justify"/>
    </xf>
    <xf numFmtId="0" fontId="13" fillId="0" borderId="0" xfId="0" applyFont="1" applyFill="1" applyAlignment="1">
      <alignment horizontal="center"/>
    </xf>
    <xf numFmtId="188" fontId="13" fillId="0" borderId="0" xfId="63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88" fontId="0" fillId="0" borderId="11" xfId="63" applyNumberFormat="1" applyFont="1" applyFill="1" applyBorder="1" applyAlignment="1" applyProtection="1">
      <alignment/>
      <protection locked="0"/>
    </xf>
    <xf numFmtId="188" fontId="0" fillId="0" borderId="11" xfId="63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88" fontId="0" fillId="0" borderId="0" xfId="63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justify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left" vertical="justify"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/>
    </xf>
    <xf numFmtId="188" fontId="13" fillId="0" borderId="12" xfId="63" applyNumberFormat="1" applyFont="1" applyFill="1" applyBorder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88" fontId="2" fillId="0" borderId="10" xfId="63" applyNumberFormat="1" applyFont="1" applyFill="1" applyBorder="1" applyAlignment="1">
      <alignment/>
    </xf>
    <xf numFmtId="188" fontId="2" fillId="0" borderId="13" xfId="63" applyNumberFormat="1" applyFont="1" applyFill="1" applyBorder="1" applyAlignment="1">
      <alignment/>
    </xf>
    <xf numFmtId="188" fontId="13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185" fontId="13" fillId="0" borderId="0" xfId="0" applyNumberFormat="1" applyFont="1" applyFill="1" applyAlignment="1">
      <alignment horizontal="center"/>
    </xf>
    <xf numFmtId="185" fontId="13" fillId="0" borderId="0" xfId="0" applyNumberFormat="1" applyFont="1" applyFill="1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justify"/>
    </xf>
    <xf numFmtId="185" fontId="0" fillId="0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3" fillId="0" borderId="0" xfId="46" applyFont="1" applyFill="1" applyBorder="1" applyAlignment="1">
      <alignment horizontal="center" vertical="top" textRotation="90"/>
      <protection/>
    </xf>
    <xf numFmtId="0" fontId="3" fillId="0" borderId="0" xfId="46" applyFont="1" applyFill="1" applyBorder="1" applyAlignment="1">
      <alignment horizontal="left" vertical="justify" textRotation="90"/>
      <protection/>
    </xf>
    <xf numFmtId="0" fontId="3" fillId="0" borderId="0" xfId="46" applyFont="1" applyFill="1" applyBorder="1" applyAlignment="1">
      <alignment horizontal="center" textRotation="90"/>
      <protection/>
    </xf>
    <xf numFmtId="185" fontId="3" fillId="0" borderId="0" xfId="46" applyNumberFormat="1" applyFont="1" applyFill="1" applyBorder="1" applyAlignment="1">
      <alignment horizontal="center"/>
      <protection/>
    </xf>
    <xf numFmtId="4" fontId="20" fillId="0" borderId="0" xfId="44" applyNumberFormat="1" applyFont="1" applyFill="1" applyBorder="1" applyAlignment="1">
      <alignment horizontal="center"/>
      <protection/>
    </xf>
    <xf numFmtId="185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 vertical="top"/>
    </xf>
    <xf numFmtId="1" fontId="13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justify"/>
    </xf>
    <xf numFmtId="0" fontId="13" fillId="0" borderId="0" xfId="0" applyFont="1" applyFill="1" applyBorder="1" applyAlignment="1">
      <alignment vertical="top"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185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85" fontId="3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12" xfId="0" applyFont="1" applyFill="1" applyBorder="1" applyAlignment="1">
      <alignment vertical="top"/>
    </xf>
    <xf numFmtId="185" fontId="13" fillId="0" borderId="12" xfId="0" applyNumberFormat="1" applyFont="1" applyFill="1" applyBorder="1" applyAlignment="1">
      <alignment horizontal="center"/>
    </xf>
    <xf numFmtId="185" fontId="13" fillId="0" borderId="12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188" fontId="13" fillId="0" borderId="0" xfId="63" applyNumberFormat="1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88" fontId="0" fillId="0" borderId="0" xfId="63" applyNumberFormat="1" applyFont="1" applyFill="1" applyAlignment="1">
      <alignment/>
    </xf>
    <xf numFmtId="18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justify"/>
    </xf>
    <xf numFmtId="0" fontId="20" fillId="0" borderId="0" xfId="0" applyFont="1" applyFill="1" applyBorder="1" applyAlignment="1">
      <alignment/>
    </xf>
    <xf numFmtId="185" fontId="20" fillId="0" borderId="0" xfId="0" applyNumberFormat="1" applyFont="1" applyFill="1" applyBorder="1" applyAlignment="1">
      <alignment horizontal="center"/>
    </xf>
    <xf numFmtId="185" fontId="13" fillId="0" borderId="0" xfId="0" applyNumberFormat="1" applyFont="1" applyFill="1" applyAlignment="1">
      <alignment horizontal="center"/>
    </xf>
    <xf numFmtId="185" fontId="13" fillId="0" borderId="0" xfId="0" applyNumberFormat="1" applyFont="1" applyFill="1" applyAlignment="1">
      <alignment/>
    </xf>
    <xf numFmtId="188" fontId="13" fillId="0" borderId="0" xfId="63" applyNumberFormat="1" applyFont="1" applyFill="1" applyAlignment="1" applyProtection="1">
      <alignment/>
      <protection locked="0"/>
    </xf>
    <xf numFmtId="0" fontId="65" fillId="0" borderId="0" xfId="0" applyFont="1" applyFill="1" applyAlignment="1">
      <alignment vertical="top"/>
    </xf>
    <xf numFmtId="0" fontId="65" fillId="0" borderId="0" xfId="0" applyFont="1" applyFill="1" applyAlignment="1">
      <alignment horizontal="left" vertical="justify"/>
    </xf>
    <xf numFmtId="0" fontId="65" fillId="0" borderId="0" xfId="0" applyFont="1" applyFill="1" applyAlignment="1">
      <alignment horizontal="center"/>
    </xf>
    <xf numFmtId="188" fontId="65" fillId="0" borderId="0" xfId="63" applyNumberFormat="1" applyFont="1" applyFill="1" applyAlignment="1">
      <alignment/>
    </xf>
    <xf numFmtId="185" fontId="65" fillId="0" borderId="0" xfId="0" applyNumberFormat="1" applyFont="1" applyFill="1" applyAlignment="1">
      <alignment horizontal="center"/>
    </xf>
    <xf numFmtId="185" fontId="65" fillId="0" borderId="0" xfId="0" applyNumberFormat="1" applyFont="1" applyFill="1" applyAlignment="1">
      <alignment/>
    </xf>
    <xf numFmtId="188" fontId="65" fillId="0" borderId="0" xfId="63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left" vertical="top" wrapText="1"/>
    </xf>
    <xf numFmtId="188" fontId="0" fillId="0" borderId="11" xfId="65" applyNumberFormat="1" applyFont="1" applyFill="1" applyBorder="1" applyAlignment="1">
      <alignment/>
    </xf>
    <xf numFmtId="188" fontId="0" fillId="0" borderId="0" xfId="6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85" fontId="0" fillId="0" borderId="0" xfId="0" applyNumberFormat="1" applyFont="1" applyFill="1" applyBorder="1" applyAlignment="1">
      <alignment horizontal="center" wrapText="1"/>
    </xf>
    <xf numFmtId="185" fontId="0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/>
    </xf>
    <xf numFmtId="188" fontId="13" fillId="0" borderId="0" xfId="65" applyNumberFormat="1" applyFont="1" applyFill="1" applyBorder="1" applyAlignment="1">
      <alignment/>
    </xf>
    <xf numFmtId="188" fontId="13" fillId="0" borderId="0" xfId="63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/>
    </xf>
    <xf numFmtId="188" fontId="0" fillId="0" borderId="0" xfId="63" applyNumberFormat="1" applyFont="1" applyFill="1" applyAlignment="1" applyProtection="1">
      <alignment/>
      <protection locked="0"/>
    </xf>
    <xf numFmtId="188" fontId="13" fillId="0" borderId="0" xfId="63" applyNumberFormat="1" applyFont="1" applyFill="1" applyAlignment="1" applyProtection="1">
      <alignment/>
      <protection locked="0"/>
    </xf>
    <xf numFmtId="185" fontId="2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/>
    </xf>
    <xf numFmtId="188" fontId="2" fillId="0" borderId="12" xfId="63" applyNumberFormat="1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justify"/>
    </xf>
    <xf numFmtId="0" fontId="0" fillId="0" borderId="12" xfId="0" applyFont="1" applyFill="1" applyBorder="1" applyAlignment="1">
      <alignment horizontal="center"/>
    </xf>
    <xf numFmtId="185" fontId="0" fillId="0" borderId="12" xfId="0" applyNumberFormat="1" applyFont="1" applyFill="1" applyBorder="1" applyAlignment="1">
      <alignment horizontal="center"/>
    </xf>
    <xf numFmtId="185" fontId="0" fillId="0" borderId="12" xfId="0" applyNumberFormat="1" applyFont="1" applyFill="1" applyBorder="1" applyAlignment="1">
      <alignment/>
    </xf>
    <xf numFmtId="188" fontId="0" fillId="0" borderId="12" xfId="63" applyNumberFormat="1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8" fontId="0" fillId="0" borderId="0" xfId="65" applyNumberFormat="1" applyFont="1" applyFill="1" applyAlignment="1">
      <alignment/>
    </xf>
    <xf numFmtId="0" fontId="65" fillId="0" borderId="0" xfId="0" applyFont="1" applyAlignment="1">
      <alignment/>
    </xf>
    <xf numFmtId="188" fontId="65" fillId="0" borderId="0" xfId="65" applyNumberFormat="1" applyFont="1" applyFill="1" applyAlignment="1">
      <alignment/>
    </xf>
    <xf numFmtId="188" fontId="65" fillId="0" borderId="0" xfId="65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justify"/>
    </xf>
    <xf numFmtId="188" fontId="13" fillId="0" borderId="0" xfId="65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188" fontId="0" fillId="0" borderId="11" xfId="65" applyNumberFormat="1" applyFont="1" applyBorder="1" applyAlignment="1">
      <alignment/>
    </xf>
    <xf numFmtId="0" fontId="0" fillId="0" borderId="0" xfId="0" applyFill="1" applyAlignment="1">
      <alignment/>
    </xf>
    <xf numFmtId="170" fontId="0" fillId="0" borderId="0" xfId="63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70" fontId="13" fillId="0" borderId="14" xfId="63" applyFont="1" applyFill="1" applyBorder="1" applyAlignment="1">
      <alignment/>
    </xf>
    <xf numFmtId="170" fontId="0" fillId="0" borderId="0" xfId="63" applyFont="1" applyFill="1" applyBorder="1" applyAlignment="1">
      <alignment/>
    </xf>
    <xf numFmtId="188" fontId="3" fillId="0" borderId="11" xfId="63" applyNumberFormat="1" applyFont="1" applyFill="1" applyBorder="1" applyAlignment="1">
      <alignment/>
    </xf>
    <xf numFmtId="188" fontId="0" fillId="0" borderId="0" xfId="63" applyNumberFormat="1" applyFont="1" applyFill="1" applyAlignment="1">
      <alignment/>
    </xf>
    <xf numFmtId="0" fontId="3" fillId="0" borderId="14" xfId="0" applyFont="1" applyFill="1" applyBorder="1" applyAlignment="1">
      <alignment/>
    </xf>
    <xf numFmtId="188" fontId="3" fillId="0" borderId="14" xfId="63" applyNumberFormat="1" applyFont="1" applyFill="1" applyBorder="1" applyAlignment="1">
      <alignment/>
    </xf>
    <xf numFmtId="188" fontId="3" fillId="0" borderId="0" xfId="63" applyNumberFormat="1" applyFont="1" applyFill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188" fontId="3" fillId="0" borderId="10" xfId="63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0" fillId="0" borderId="0" xfId="43" applyFont="1" applyFill="1" applyAlignment="1">
      <alignment horizontal="left" vertical="top" wrapText="1"/>
      <protection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wrapText="1"/>
    </xf>
    <xf numFmtId="185" fontId="1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/>
    </xf>
    <xf numFmtId="188" fontId="0" fillId="0" borderId="0" xfId="63" applyNumberFormat="1" applyFont="1" applyFill="1" applyBorder="1" applyAlignment="1" applyProtection="1">
      <alignment/>
      <protection locked="0"/>
    </xf>
    <xf numFmtId="188" fontId="0" fillId="0" borderId="0" xfId="63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wrapText="1"/>
    </xf>
    <xf numFmtId="185" fontId="13" fillId="0" borderId="12" xfId="0" applyNumberFormat="1" applyFont="1" applyFill="1" applyBorder="1" applyAlignment="1">
      <alignment horizontal="center" wrapText="1"/>
    </xf>
    <xf numFmtId="170" fontId="2" fillId="0" borderId="17" xfId="63" applyFont="1" applyFill="1" applyBorder="1" applyAlignment="1">
      <alignment/>
    </xf>
    <xf numFmtId="188" fontId="2" fillId="0" borderId="10" xfId="63" applyNumberFormat="1" applyFont="1" applyFill="1" applyBorder="1" applyAlignment="1">
      <alignment/>
    </xf>
    <xf numFmtId="188" fontId="0" fillId="0" borderId="0" xfId="65" applyNumberFormat="1" applyFont="1" applyAlignment="1">
      <alignment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 vertical="justify"/>
    </xf>
    <xf numFmtId="0" fontId="65" fillId="0" borderId="0" xfId="0" applyFont="1" applyAlignment="1">
      <alignment horizontal="center"/>
    </xf>
    <xf numFmtId="185" fontId="65" fillId="0" borderId="0" xfId="0" applyNumberFormat="1" applyFont="1" applyAlignment="1">
      <alignment horizontal="center"/>
    </xf>
    <xf numFmtId="185" fontId="65" fillId="0" borderId="0" xfId="0" applyNumberFormat="1" applyFont="1" applyAlignment="1">
      <alignment/>
    </xf>
    <xf numFmtId="188" fontId="65" fillId="0" borderId="0" xfId="65" applyNumberFormat="1" applyFont="1" applyAlignment="1">
      <alignment/>
    </xf>
    <xf numFmtId="188" fontId="0" fillId="0" borderId="0" xfId="66" applyNumberFormat="1" applyFont="1" applyFill="1" applyAlignment="1">
      <alignment/>
    </xf>
    <xf numFmtId="188" fontId="65" fillId="0" borderId="0" xfId="66" applyNumberFormat="1" applyFont="1" applyFill="1" applyAlignment="1">
      <alignment/>
    </xf>
    <xf numFmtId="0" fontId="0" fillId="0" borderId="0" xfId="42" applyFont="1" applyBorder="1" applyAlignment="1">
      <alignment horizontal="left" vertical="top" wrapText="1"/>
      <protection/>
    </xf>
    <xf numFmtId="4" fontId="13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19" fillId="0" borderId="0" xfId="46" applyFont="1" applyFill="1" applyBorder="1" applyAlignment="1">
      <alignment horizontal="left" wrapText="1"/>
      <protection/>
    </xf>
    <xf numFmtId="188" fontId="0" fillId="0" borderId="11" xfId="65" applyNumberFormat="1" applyFont="1" applyFill="1" applyBorder="1" applyAlignment="1" applyProtection="1">
      <alignment/>
      <protection locked="0"/>
    </xf>
    <xf numFmtId="188" fontId="0" fillId="0" borderId="0" xfId="65" applyNumberFormat="1" applyFont="1" applyFill="1" applyBorder="1" applyAlignment="1" applyProtection="1">
      <alignment/>
      <protection locked="0"/>
    </xf>
    <xf numFmtId="0" fontId="66" fillId="0" borderId="0" xfId="0" applyFont="1" applyBorder="1" applyAlignment="1">
      <alignment horizontal="center"/>
    </xf>
    <xf numFmtId="188" fontId="65" fillId="0" borderId="0" xfId="65" applyNumberFormat="1" applyFont="1" applyBorder="1" applyAlignment="1">
      <alignment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center" wrapText="1"/>
    </xf>
    <xf numFmtId="185" fontId="6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188" fontId="0" fillId="0" borderId="11" xfId="66" applyNumberFormat="1" applyFont="1" applyBorder="1" applyAlignment="1">
      <alignment/>
    </xf>
    <xf numFmtId="188" fontId="0" fillId="0" borderId="0" xfId="66" applyNumberFormat="1" applyFont="1" applyBorder="1" applyAlignment="1">
      <alignment/>
    </xf>
    <xf numFmtId="188" fontId="0" fillId="0" borderId="18" xfId="66" applyNumberFormat="1" applyFont="1" applyBorder="1" applyAlignment="1">
      <alignment/>
    </xf>
    <xf numFmtId="0" fontId="0" fillId="0" borderId="0" xfId="0" applyFont="1" applyFill="1" applyAlignment="1">
      <alignment wrapText="1"/>
    </xf>
    <xf numFmtId="188" fontId="0" fillId="0" borderId="0" xfId="65" applyNumberFormat="1" applyFont="1" applyFill="1" applyBorder="1" applyAlignment="1">
      <alignment/>
    </xf>
    <xf numFmtId="0" fontId="19" fillId="0" borderId="0" xfId="45" applyFont="1" applyFill="1" applyBorder="1" applyAlignment="1">
      <alignment horizontal="left" wrapText="1"/>
      <protection/>
    </xf>
    <xf numFmtId="185" fontId="0" fillId="0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/>
    </xf>
    <xf numFmtId="188" fontId="0" fillId="0" borderId="11" xfId="65" applyNumberFormat="1" applyFont="1" applyFill="1" applyBorder="1" applyAlignment="1">
      <alignment/>
    </xf>
    <xf numFmtId="188" fontId="0" fillId="0" borderId="0" xfId="65" applyNumberFormat="1" applyFont="1" applyFill="1" applyAlignment="1">
      <alignment/>
    </xf>
    <xf numFmtId="188" fontId="0" fillId="0" borderId="0" xfId="63" applyNumberFormat="1" applyFont="1" applyFill="1" applyAlignment="1" applyProtection="1">
      <alignment/>
      <protection locked="0"/>
    </xf>
    <xf numFmtId="188" fontId="0" fillId="0" borderId="0" xfId="63" applyNumberFormat="1" applyFont="1" applyFill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justify"/>
    </xf>
    <xf numFmtId="0" fontId="0" fillId="0" borderId="12" xfId="0" applyFont="1" applyFill="1" applyBorder="1" applyAlignment="1">
      <alignment/>
    </xf>
    <xf numFmtId="185" fontId="0" fillId="0" borderId="12" xfId="0" applyNumberFormat="1" applyFont="1" applyFill="1" applyBorder="1" applyAlignment="1">
      <alignment/>
    </xf>
    <xf numFmtId="188" fontId="0" fillId="0" borderId="12" xfId="63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justify"/>
    </xf>
    <xf numFmtId="185" fontId="0" fillId="0" borderId="0" xfId="0" applyNumberFormat="1" applyFont="1" applyFill="1" applyBorder="1" applyAlignment="1">
      <alignment/>
    </xf>
    <xf numFmtId="188" fontId="2" fillId="0" borderId="12" xfId="63" applyNumberFormat="1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70" fontId="0" fillId="0" borderId="0" xfId="63" applyFont="1" applyFill="1" applyAlignment="1">
      <alignment/>
    </xf>
    <xf numFmtId="188" fontId="13" fillId="0" borderId="0" xfId="63" applyNumberFormat="1" applyFont="1" applyFill="1" applyBorder="1" applyAlignment="1" applyProtection="1">
      <alignment/>
      <protection locked="0"/>
    </xf>
    <xf numFmtId="188" fontId="13" fillId="0" borderId="0" xfId="63" applyNumberFormat="1" applyFont="1" applyFill="1" applyAlignment="1" applyProtection="1">
      <alignment/>
      <protection locked="0"/>
    </xf>
    <xf numFmtId="188" fontId="3" fillId="0" borderId="0" xfId="63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2" fontId="28" fillId="0" borderId="0" xfId="0" applyNumberFormat="1" applyFont="1" applyFill="1" applyBorder="1" applyAlignment="1">
      <alignment horizontal="center"/>
    </xf>
    <xf numFmtId="185" fontId="29" fillId="0" borderId="0" xfId="0" applyNumberFormat="1" applyFont="1" applyFill="1" applyBorder="1" applyAlignment="1">
      <alignment horizontal="center"/>
    </xf>
    <xf numFmtId="185" fontId="67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185" fontId="6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slov2" xfId="41"/>
    <cellStyle name="Navadno 2" xfId="42"/>
    <cellStyle name="Navadno_Jerancic_POPIS_KANALIZACIJA" xfId="43"/>
    <cellStyle name="Navadno_List2" xfId="44"/>
    <cellStyle name="Navadno_Oprema cest" xfId="45"/>
    <cellStyle name="Navadno_Tuje storitve" xfId="46"/>
    <cellStyle name="Nevtralno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Valuta 2" xfId="65"/>
    <cellStyle name="Valuta 3" xfId="66"/>
    <cellStyle name="Comma" xfId="67"/>
    <cellStyle name="Comma [0]" xfId="68"/>
    <cellStyle name="Vnos" xfId="69"/>
    <cellStyle name="Vsota" xfId="70"/>
  </cellStyles>
  <dxfs count="137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A~1.PET\AppData\Local\Temp\1.stran%20-%20ponudb%2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tran ponudbe (7)"/>
      <sheetName val="1.stran ponudbe (6)"/>
      <sheetName val="1.stran ponudbe (5)"/>
      <sheetName val="Rekapitulacija"/>
      <sheetName val="1.stran ponudbe"/>
      <sheetName val="1.stran ponudbe (2)"/>
      <sheetName val="1.stran ponudbe (3)"/>
      <sheetName val="1.stran ponudbe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4">
      <selection activeCell="B4" sqref="B4"/>
    </sheetView>
  </sheetViews>
  <sheetFormatPr defaultColWidth="9.140625" defaultRowHeight="12.75"/>
  <cols>
    <col min="1" max="5" width="9.140625" style="22" customWidth="1"/>
    <col min="6" max="6" width="17.7109375" style="22" customWidth="1"/>
    <col min="7" max="7" width="9.140625" style="22" customWidth="1"/>
    <col min="8" max="8" width="18.421875" style="31" bestFit="1" customWidth="1"/>
    <col min="9" max="9" width="9.140625" style="22" customWidth="1"/>
    <col min="10" max="10" width="13.7109375" style="22" bestFit="1" customWidth="1"/>
    <col min="11" max="16384" width="9.140625" style="22" customWidth="1"/>
  </cols>
  <sheetData>
    <row r="1" s="250" customFormat="1" ht="12.75">
      <c r="H1" s="251"/>
    </row>
    <row r="2" spans="1:8" s="250" customFormat="1" ht="59.25" customHeight="1">
      <c r="A2" s="252" t="s">
        <v>121</v>
      </c>
      <c r="B2" s="340" t="s">
        <v>197</v>
      </c>
      <c r="C2" s="340"/>
      <c r="D2" s="340"/>
      <c r="E2" s="340"/>
      <c r="F2" s="341"/>
      <c r="H2" s="251"/>
    </row>
    <row r="3" spans="1:8" s="250" customFormat="1" ht="12.75">
      <c r="A3" s="45"/>
      <c r="H3" s="251"/>
    </row>
    <row r="4" spans="1:8" s="250" customFormat="1" ht="12.75">
      <c r="A4" s="45" t="s">
        <v>30</v>
      </c>
      <c r="B4" s="253" t="s">
        <v>170</v>
      </c>
      <c r="H4" s="251"/>
    </row>
    <row r="5" s="250" customFormat="1" ht="12.75">
      <c r="H5" s="251"/>
    </row>
    <row r="6" s="250" customFormat="1" ht="12.75">
      <c r="H6" s="251"/>
    </row>
    <row r="7" s="250" customFormat="1" ht="12.75">
      <c r="H7" s="251"/>
    </row>
    <row r="8" s="250" customFormat="1" ht="12.75">
      <c r="H8" s="251"/>
    </row>
    <row r="9" s="250" customFormat="1" ht="12.75">
      <c r="H9" s="251"/>
    </row>
    <row r="10" spans="4:8" s="250" customFormat="1" ht="12.75">
      <c r="D10" s="250" t="s">
        <v>117</v>
      </c>
      <c r="H10" s="251"/>
    </row>
    <row r="11" spans="8:14" s="250" customFormat="1" ht="12.75">
      <c r="H11" s="251"/>
      <c r="J11" s="340"/>
      <c r="K11" s="340"/>
      <c r="L11" s="340"/>
      <c r="M11" s="340"/>
      <c r="N11" s="341"/>
    </row>
    <row r="12" s="250" customFormat="1" ht="12.75">
      <c r="H12" s="251"/>
    </row>
    <row r="13" s="250" customFormat="1" ht="12.75">
      <c r="H13" s="251"/>
    </row>
    <row r="14" spans="3:8" s="250" customFormat="1" ht="12.75">
      <c r="C14" s="253" t="s">
        <v>29</v>
      </c>
      <c r="D14" s="253"/>
      <c r="H14" s="251"/>
    </row>
    <row r="15" s="250" customFormat="1" ht="12.75">
      <c r="H15" s="251"/>
    </row>
    <row r="16" spans="6:11" s="250" customFormat="1" ht="15">
      <c r="F16" s="32"/>
      <c r="H16" s="251"/>
      <c r="K16" s="254"/>
    </row>
    <row r="17" spans="6:8" s="250" customFormat="1" ht="12.75">
      <c r="F17" s="32"/>
      <c r="H17" s="251"/>
    </row>
    <row r="18" spans="1:8" s="250" customFormat="1" ht="12.75">
      <c r="A18" s="250" t="s">
        <v>122</v>
      </c>
      <c r="B18" s="250" t="s">
        <v>123</v>
      </c>
      <c r="F18" s="121">
        <f>Preddela!H52</f>
        <v>0</v>
      </c>
      <c r="H18" s="251"/>
    </row>
    <row r="19" spans="6:8" s="250" customFormat="1" ht="12.75">
      <c r="F19" s="190"/>
      <c r="H19" s="251"/>
    </row>
    <row r="20" spans="1:8" s="250" customFormat="1" ht="12.75">
      <c r="A20" s="250" t="s">
        <v>124</v>
      </c>
      <c r="B20" s="250" t="s">
        <v>125</v>
      </c>
      <c r="F20" s="121">
        <f>Zemeljska_dela!H64</f>
        <v>0</v>
      </c>
      <c r="H20" s="251"/>
    </row>
    <row r="21" spans="6:8" s="250" customFormat="1" ht="12.75">
      <c r="F21" s="190"/>
      <c r="H21" s="251"/>
    </row>
    <row r="22" spans="1:8" s="250" customFormat="1" ht="12.75">
      <c r="A22" s="250" t="s">
        <v>126</v>
      </c>
      <c r="B22" s="250" t="s">
        <v>132</v>
      </c>
      <c r="F22" s="121">
        <f>Voziščne_kon!H34</f>
        <v>0</v>
      </c>
      <c r="H22" s="251"/>
    </row>
    <row r="23" spans="6:8" s="250" customFormat="1" ht="12.75">
      <c r="F23" s="190"/>
      <c r="H23" s="251"/>
    </row>
    <row r="24" spans="1:8" s="250" customFormat="1" ht="12.75">
      <c r="A24" s="250" t="s">
        <v>127</v>
      </c>
      <c r="B24" s="250" t="s">
        <v>128</v>
      </c>
      <c r="F24" s="121">
        <f>Odvodnjavanje!H44</f>
        <v>0</v>
      </c>
      <c r="H24" s="251"/>
    </row>
    <row r="25" spans="6:8" s="250" customFormat="1" ht="12.75">
      <c r="F25" s="190"/>
      <c r="H25" s="251"/>
    </row>
    <row r="26" spans="1:8" s="250" customFormat="1" ht="12.75">
      <c r="A26" s="250" t="s">
        <v>129</v>
      </c>
      <c r="B26" s="250" t="s">
        <v>130</v>
      </c>
      <c r="F26" s="121">
        <f>Oprema_cest!H35</f>
        <v>0</v>
      </c>
      <c r="H26" s="251"/>
    </row>
    <row r="27" spans="6:8" s="250" customFormat="1" ht="12.75">
      <c r="F27" s="190"/>
      <c r="H27" s="251"/>
    </row>
    <row r="28" spans="1:8" s="250" customFormat="1" ht="12.75">
      <c r="A28" s="250" t="s">
        <v>106</v>
      </c>
      <c r="B28" s="255" t="s">
        <v>131</v>
      </c>
      <c r="C28" s="255"/>
      <c r="D28" s="255"/>
      <c r="E28" s="255"/>
      <c r="F28" s="121">
        <f>Tuje_storitve!H17</f>
        <v>0</v>
      </c>
      <c r="H28" s="251"/>
    </row>
    <row r="29" spans="1:8" s="250" customFormat="1" ht="13.5" thickBot="1">
      <c r="A29" s="256"/>
      <c r="B29" s="256"/>
      <c r="C29" s="256"/>
      <c r="D29" s="256"/>
      <c r="E29" s="256"/>
      <c r="F29" s="257"/>
      <c r="H29" s="251"/>
    </row>
    <row r="30" spans="6:8" s="250" customFormat="1" ht="13.5" thickTop="1">
      <c r="F30" s="251"/>
      <c r="H30" s="251"/>
    </row>
    <row r="31" spans="6:10" s="250" customFormat="1" ht="12.75">
      <c r="F31" s="251"/>
      <c r="H31" s="258"/>
      <c r="I31" s="255"/>
      <c r="J31" s="255"/>
    </row>
    <row r="32" spans="6:10" s="250" customFormat="1" ht="12.75">
      <c r="F32" s="251"/>
      <c r="H32" s="258"/>
      <c r="I32" s="255"/>
      <c r="J32" s="255"/>
    </row>
    <row r="33" spans="3:10" s="250" customFormat="1" ht="12.75">
      <c r="C33" s="253" t="s">
        <v>114</v>
      </c>
      <c r="D33" s="253"/>
      <c r="E33" s="253"/>
      <c r="F33" s="259">
        <f>SUM(F18:F28)</f>
        <v>0</v>
      </c>
      <c r="H33" s="107"/>
      <c r="I33" s="255"/>
      <c r="J33" s="107"/>
    </row>
    <row r="34" spans="3:10" s="250" customFormat="1" ht="12.75">
      <c r="C34" s="253"/>
      <c r="D34" s="253"/>
      <c r="E34" s="253"/>
      <c r="F34" s="333"/>
      <c r="H34" s="107"/>
      <c r="I34" s="255"/>
      <c r="J34" s="107"/>
    </row>
    <row r="35" spans="2:10" s="250" customFormat="1" ht="12.75">
      <c r="B35" s="250" t="s">
        <v>218</v>
      </c>
      <c r="C35" s="253"/>
      <c r="D35" s="334">
        <v>0.03</v>
      </c>
      <c r="E35" s="253"/>
      <c r="F35" s="333">
        <f>F33*D35</f>
        <v>0</v>
      </c>
      <c r="H35" s="107"/>
      <c r="I35" s="255"/>
      <c r="J35" s="107"/>
    </row>
    <row r="36" spans="3:10" s="250" customFormat="1" ht="12.75">
      <c r="C36" s="253"/>
      <c r="D36" s="253"/>
      <c r="E36" s="253"/>
      <c r="F36" s="333"/>
      <c r="H36" s="107"/>
      <c r="I36" s="255"/>
      <c r="J36" s="107"/>
    </row>
    <row r="37" spans="2:10" s="250" customFormat="1" ht="12.75">
      <c r="B37" s="106" t="s">
        <v>219</v>
      </c>
      <c r="C37" s="253"/>
      <c r="D37" s="253"/>
      <c r="E37" s="253"/>
      <c r="F37" s="259">
        <f>F33-F35</f>
        <v>0</v>
      </c>
      <c r="H37" s="107"/>
      <c r="I37" s="255"/>
      <c r="J37" s="107"/>
    </row>
    <row r="38" spans="3:10" s="250" customFormat="1" ht="12.75">
      <c r="C38" s="253"/>
      <c r="D38" s="253"/>
      <c r="E38" s="253"/>
      <c r="F38" s="333"/>
      <c r="H38" s="107"/>
      <c r="I38" s="255"/>
      <c r="J38" s="107"/>
    </row>
    <row r="39" spans="6:10" s="250" customFormat="1" ht="12.75">
      <c r="F39" s="260"/>
      <c r="H39" s="258"/>
      <c r="I39" s="255"/>
      <c r="J39" s="255"/>
    </row>
    <row r="40" spans="3:10" s="250" customFormat="1" ht="13.5" thickBot="1">
      <c r="C40" s="261" t="s">
        <v>138</v>
      </c>
      <c r="D40" s="256"/>
      <c r="E40" s="256"/>
      <c r="F40" s="262">
        <f>0.22*F37</f>
        <v>0</v>
      </c>
      <c r="H40" s="258"/>
      <c r="I40" s="255"/>
      <c r="J40" s="255"/>
    </row>
    <row r="41" spans="6:10" s="250" customFormat="1" ht="14.25" thickBot="1" thickTop="1">
      <c r="F41" s="263"/>
      <c r="H41" s="258"/>
      <c r="I41" s="255"/>
      <c r="J41" s="255"/>
    </row>
    <row r="42" spans="3:8" s="250" customFormat="1" ht="13.5" thickBot="1">
      <c r="C42" s="264" t="s">
        <v>28</v>
      </c>
      <c r="D42" s="265"/>
      <c r="E42" s="265"/>
      <c r="F42" s="266">
        <f>F37+F40</f>
        <v>0</v>
      </c>
      <c r="H42" s="251"/>
    </row>
    <row r="43" s="250" customFormat="1" ht="12.75">
      <c r="H43" s="251"/>
    </row>
    <row r="44" s="250" customFormat="1" ht="12.75">
      <c r="H44" s="251"/>
    </row>
    <row r="45" s="250" customFormat="1" ht="12.75">
      <c r="H45" s="251"/>
    </row>
    <row r="46" s="250" customFormat="1" ht="12.75">
      <c r="H46" s="251"/>
    </row>
    <row r="47" s="250" customFormat="1" ht="12.75">
      <c r="H47" s="251"/>
    </row>
    <row r="48" s="250" customFormat="1" ht="12.75">
      <c r="H48" s="251"/>
    </row>
    <row r="49" s="250" customFormat="1" ht="12.75">
      <c r="H49" s="251"/>
    </row>
    <row r="50" spans="1:8" s="250" customFormat="1" ht="12.75">
      <c r="A50" s="106" t="s">
        <v>216</v>
      </c>
      <c r="H50" s="330"/>
    </row>
    <row r="51" s="250" customFormat="1" ht="12.75">
      <c r="H51" s="330"/>
    </row>
    <row r="52" s="250" customFormat="1" ht="12.75">
      <c r="H52" s="330"/>
    </row>
  </sheetData>
  <sheetProtection selectLockedCells="1"/>
  <mergeCells count="2">
    <mergeCell ref="B2:F2"/>
    <mergeCell ref="J11:N11"/>
  </mergeCells>
  <conditionalFormatting sqref="F1 F3:F65536">
    <cfRule type="cellIs" priority="6" dxfId="1" operator="equal" stopIfTrue="1">
      <formula>0</formula>
    </cfRule>
  </conditionalFormatting>
  <conditionalFormatting sqref="H33:H38">
    <cfRule type="cellIs" priority="4" dxfId="1" operator="equal" stopIfTrue="1">
      <formula>0</formula>
    </cfRule>
  </conditionalFormatting>
  <conditionalFormatting sqref="J33:J38">
    <cfRule type="cellIs" priority="3" dxfId="1" operator="equal" stopIfTrue="1">
      <formula>0</formula>
    </cfRule>
  </conditionalFormatting>
  <conditionalFormatting sqref="N11">
    <cfRule type="cellIs" priority="2" dxfId="1" operator="equal" stopIfTrue="1">
      <formula>0</formula>
    </cfRule>
  </conditionalFormatting>
  <conditionalFormatting sqref="F2">
    <cfRule type="cellIs" priority="1" dxfId="1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5"/>
  <sheetViews>
    <sheetView view="pageBreakPreview" zoomScaleSheetLayoutView="100" zoomScalePageLayoutView="0" workbookViewId="0" topLeftCell="A38">
      <selection activeCell="F61" sqref="F61"/>
    </sheetView>
  </sheetViews>
  <sheetFormatPr defaultColWidth="9.140625" defaultRowHeight="12.75" outlineLevelRow="2"/>
  <cols>
    <col min="1" max="1" width="8.7109375" style="2" customWidth="1"/>
    <col min="2" max="2" width="30.7109375" style="6" customWidth="1"/>
    <col min="3" max="3" width="6.7109375" style="7" customWidth="1"/>
    <col min="4" max="4" width="10.7109375" style="8" customWidth="1"/>
    <col min="5" max="5" width="1.7109375" style="8" customWidth="1"/>
    <col min="6" max="6" width="11.7109375" style="9" customWidth="1"/>
    <col min="7" max="7" width="1.7109375" style="9" customWidth="1"/>
    <col min="8" max="8" width="15.7109375" style="10" customWidth="1"/>
    <col min="9" max="9" width="9.140625" style="2" customWidth="1"/>
    <col min="10" max="10" width="11.8515625" style="2" bestFit="1" customWidth="1"/>
    <col min="11" max="11" width="11.00390625" style="2" bestFit="1" customWidth="1"/>
    <col min="12" max="16384" width="9.140625" style="2" customWidth="1"/>
  </cols>
  <sheetData>
    <row r="1" spans="2:8" s="32" customFormat="1" ht="12.75">
      <c r="B1" s="33"/>
      <c r="C1" s="34"/>
      <c r="D1" s="35"/>
      <c r="E1" s="35"/>
      <c r="F1" s="36"/>
      <c r="G1" s="36"/>
      <c r="H1" s="37"/>
    </row>
    <row r="2" spans="1:8" s="44" customFormat="1" ht="18">
      <c r="A2" s="38" t="s">
        <v>108</v>
      </c>
      <c r="B2" s="39"/>
      <c r="C2" s="40"/>
      <c r="D2" s="41"/>
      <c r="E2" s="41"/>
      <c r="F2" s="42"/>
      <c r="G2" s="42"/>
      <c r="H2" s="43"/>
    </row>
    <row r="3" spans="1:8" s="32" customFormat="1" ht="12.75">
      <c r="A3" s="45"/>
      <c r="B3" s="46"/>
      <c r="C3" s="47"/>
      <c r="D3" s="48"/>
      <c r="E3" s="48"/>
      <c r="F3" s="49"/>
      <c r="G3" s="49"/>
      <c r="H3" s="50"/>
    </row>
    <row r="4" spans="1:8" s="32" customFormat="1" ht="13.5" thickBot="1">
      <c r="A4" s="45"/>
      <c r="B4" s="46"/>
      <c r="C4" s="47"/>
      <c r="D4" s="48"/>
      <c r="E4" s="48"/>
      <c r="F4" s="49"/>
      <c r="G4" s="49"/>
      <c r="H4" s="50"/>
    </row>
    <row r="5" spans="1:8" s="55" customFormat="1" ht="26.25" thickBot="1">
      <c r="A5" s="51" t="s">
        <v>15</v>
      </c>
      <c r="B5" s="51" t="s">
        <v>13</v>
      </c>
      <c r="C5" s="52" t="s">
        <v>14</v>
      </c>
      <c r="D5" s="53" t="s">
        <v>113</v>
      </c>
      <c r="E5" s="53"/>
      <c r="F5" s="54" t="s">
        <v>107</v>
      </c>
      <c r="G5" s="54"/>
      <c r="H5" s="54" t="s">
        <v>114</v>
      </c>
    </row>
    <row r="6" spans="1:8" s="55" customFormat="1" ht="12.75">
      <c r="A6" s="56"/>
      <c r="B6" s="56"/>
      <c r="C6" s="57"/>
      <c r="D6" s="58"/>
      <c r="E6" s="58"/>
      <c r="F6" s="59"/>
      <c r="G6" s="59"/>
      <c r="H6" s="59"/>
    </row>
    <row r="7" spans="1:8" s="64" customFormat="1" ht="15.75">
      <c r="A7" s="342" t="s">
        <v>7</v>
      </c>
      <c r="B7" s="342"/>
      <c r="C7" s="60"/>
      <c r="D7" s="61"/>
      <c r="E7" s="61"/>
      <c r="F7" s="62"/>
      <c r="G7" s="62"/>
      <c r="H7" s="63"/>
    </row>
    <row r="8" spans="1:8" s="55" customFormat="1" ht="12.75">
      <c r="A8" s="65"/>
      <c r="B8" s="66"/>
      <c r="C8" s="67"/>
      <c r="D8" s="68"/>
      <c r="E8" s="68"/>
      <c r="F8" s="69"/>
      <c r="G8" s="69"/>
      <c r="H8" s="70"/>
    </row>
    <row r="9" spans="1:8" s="32" customFormat="1" ht="38.25" outlineLevel="1">
      <c r="A9" s="71" t="s">
        <v>53</v>
      </c>
      <c r="B9" s="66" t="s">
        <v>73</v>
      </c>
      <c r="C9" s="72" t="s">
        <v>52</v>
      </c>
      <c r="D9" s="73">
        <v>0.1</v>
      </c>
      <c r="E9" s="74"/>
      <c r="F9" s="75">
        <v>0</v>
      </c>
      <c r="G9" s="76"/>
      <c r="H9" s="77">
        <f>F9*D9</f>
        <v>0</v>
      </c>
    </row>
    <row r="10" spans="1:8" s="32" customFormat="1" ht="12.75" outlineLevel="1">
      <c r="A10" s="71"/>
      <c r="B10" s="66"/>
      <c r="C10" s="72"/>
      <c r="D10" s="73"/>
      <c r="E10" s="74"/>
      <c r="F10" s="78"/>
      <c r="G10" s="76"/>
      <c r="H10" s="76"/>
    </row>
    <row r="11" spans="1:8" s="32" customFormat="1" ht="38.25" outlineLevel="1">
      <c r="A11" s="71" t="s">
        <v>54</v>
      </c>
      <c r="B11" s="66" t="s">
        <v>70</v>
      </c>
      <c r="C11" s="72" t="s">
        <v>52</v>
      </c>
      <c r="D11" s="73">
        <v>0.029</v>
      </c>
      <c r="E11" s="74"/>
      <c r="F11" s="75">
        <v>0</v>
      </c>
      <c r="G11" s="76"/>
      <c r="H11" s="77">
        <f>F11*D11</f>
        <v>0</v>
      </c>
    </row>
    <row r="12" spans="1:8" s="32" customFormat="1" ht="12.75" outlineLevel="1">
      <c r="A12" s="71"/>
      <c r="B12" s="66"/>
      <c r="C12" s="72"/>
      <c r="D12" s="74"/>
      <c r="E12" s="74"/>
      <c r="F12" s="78"/>
      <c r="G12" s="76"/>
      <c r="H12" s="76"/>
    </row>
    <row r="13" spans="1:10" s="32" customFormat="1" ht="38.25" outlineLevel="1">
      <c r="A13" s="71" t="s">
        <v>55</v>
      </c>
      <c r="B13" s="66" t="s">
        <v>134</v>
      </c>
      <c r="C13" s="72" t="s">
        <v>119</v>
      </c>
      <c r="D13" s="74">
        <v>9</v>
      </c>
      <c r="E13" s="74"/>
      <c r="F13" s="75">
        <v>0</v>
      </c>
      <c r="G13" s="76"/>
      <c r="H13" s="77">
        <f>F13*D13</f>
        <v>0</v>
      </c>
      <c r="I13" s="45"/>
      <c r="J13" s="45"/>
    </row>
    <row r="14" spans="1:10" s="32" customFormat="1" ht="12.75" outlineLevel="1">
      <c r="A14" s="71"/>
      <c r="B14" s="66"/>
      <c r="C14" s="72"/>
      <c r="D14" s="74"/>
      <c r="E14" s="74"/>
      <c r="F14" s="78"/>
      <c r="G14" s="76"/>
      <c r="H14" s="76"/>
      <c r="I14" s="45"/>
      <c r="J14" s="45"/>
    </row>
    <row r="15" spans="1:8" s="32" customFormat="1" ht="25.5" outlineLevel="1">
      <c r="A15" s="71" t="s">
        <v>5</v>
      </c>
      <c r="B15" s="66" t="s">
        <v>6</v>
      </c>
      <c r="C15" s="72" t="s">
        <v>119</v>
      </c>
      <c r="D15" s="74">
        <v>20</v>
      </c>
      <c r="E15" s="74"/>
      <c r="F15" s="75">
        <v>0</v>
      </c>
      <c r="G15" s="76"/>
      <c r="H15" s="77">
        <f>F15*D15</f>
        <v>0</v>
      </c>
    </row>
    <row r="16" spans="1:8" s="32" customFormat="1" ht="12.75" outlineLevel="1">
      <c r="A16" s="71"/>
      <c r="B16" s="66"/>
      <c r="C16" s="72"/>
      <c r="D16" s="74"/>
      <c r="E16" s="74"/>
      <c r="F16" s="78"/>
      <c r="G16" s="76"/>
      <c r="H16" s="76"/>
    </row>
    <row r="17" spans="1:10" s="32" customFormat="1" ht="25.5" outlineLevel="1">
      <c r="A17" s="71" t="s">
        <v>171</v>
      </c>
      <c r="B17" s="66" t="s">
        <v>172</v>
      </c>
      <c r="C17" s="72" t="s">
        <v>118</v>
      </c>
      <c r="D17" s="72">
        <v>49</v>
      </c>
      <c r="E17" s="79"/>
      <c r="F17" s="75">
        <v>0</v>
      </c>
      <c r="G17" s="80"/>
      <c r="H17" s="77">
        <f>D17*F17</f>
        <v>0</v>
      </c>
      <c r="I17" s="80"/>
      <c r="J17" s="80"/>
    </row>
    <row r="18" spans="1:10" s="32" customFormat="1" ht="12.75" outlineLevel="1">
      <c r="A18" s="81"/>
      <c r="B18" s="82"/>
      <c r="C18" s="83"/>
      <c r="D18" s="83"/>
      <c r="E18" s="84"/>
      <c r="F18" s="85"/>
      <c r="G18" s="80"/>
      <c r="H18" s="80"/>
      <c r="I18" s="80"/>
      <c r="J18" s="80"/>
    </row>
    <row r="19" spans="1:8" s="32" customFormat="1" ht="12.75" outlineLevel="1">
      <c r="A19" s="81"/>
      <c r="B19" s="82"/>
      <c r="C19" s="83"/>
      <c r="D19" s="86"/>
      <c r="E19" s="86"/>
      <c r="F19" s="87"/>
      <c r="G19" s="87"/>
      <c r="H19" s="88"/>
    </row>
    <row r="20" spans="1:10" s="32" customFormat="1" ht="15.75" outlineLevel="1">
      <c r="A20" s="342" t="s">
        <v>148</v>
      </c>
      <c r="B20" s="342"/>
      <c r="C20" s="89"/>
      <c r="D20" s="90"/>
      <c r="E20" s="90"/>
      <c r="F20" s="91"/>
      <c r="G20" s="92"/>
      <c r="H20" s="93"/>
      <c r="I20" s="94"/>
      <c r="J20" s="94"/>
    </row>
    <row r="21" spans="1:8" s="32" customFormat="1" ht="18" outlineLevel="1">
      <c r="A21" s="95"/>
      <c r="B21" s="95"/>
      <c r="C21" s="96"/>
      <c r="D21" s="90"/>
      <c r="E21" s="90"/>
      <c r="F21" s="97"/>
      <c r="G21" s="87"/>
      <c r="H21" s="88"/>
    </row>
    <row r="22" spans="1:10" s="32" customFormat="1" ht="15" outlineLevel="1">
      <c r="A22" s="344" t="s">
        <v>149</v>
      </c>
      <c r="B22" s="344"/>
      <c r="C22" s="344"/>
      <c r="D22" s="344"/>
      <c r="E22" s="344"/>
      <c r="F22" s="344"/>
      <c r="G22" s="98"/>
      <c r="H22" s="99"/>
      <c r="I22" s="100"/>
      <c r="J22" s="100"/>
    </row>
    <row r="23" spans="1:8" s="32" customFormat="1" ht="12.75" outlineLevel="1">
      <c r="A23" s="81"/>
      <c r="B23" s="82"/>
      <c r="C23" s="83"/>
      <c r="D23" s="86"/>
      <c r="E23" s="86"/>
      <c r="F23" s="88"/>
      <c r="G23" s="88"/>
      <c r="H23" s="88"/>
    </row>
    <row r="24" spans="1:8" s="32" customFormat="1" ht="38.25" outlineLevel="1">
      <c r="A24" s="71" t="s">
        <v>56</v>
      </c>
      <c r="B24" s="66" t="s">
        <v>57</v>
      </c>
      <c r="C24" s="72" t="s">
        <v>150</v>
      </c>
      <c r="D24" s="74">
        <v>5</v>
      </c>
      <c r="E24" s="74"/>
      <c r="F24" s="75">
        <v>0</v>
      </c>
      <c r="G24" s="76"/>
      <c r="H24" s="77">
        <f>F24*D24</f>
        <v>0</v>
      </c>
    </row>
    <row r="25" spans="1:10" s="45" customFormat="1" ht="12.75" outlineLevel="1">
      <c r="A25" s="81"/>
      <c r="B25" s="82"/>
      <c r="C25" s="83"/>
      <c r="D25" s="86"/>
      <c r="E25" s="86"/>
      <c r="F25" s="101"/>
      <c r="G25" s="88"/>
      <c r="H25" s="88"/>
      <c r="I25" s="32"/>
      <c r="J25" s="32"/>
    </row>
    <row r="26" spans="1:8" s="237" customFormat="1" ht="15.75" outlineLevel="1">
      <c r="A26" s="345" t="s">
        <v>158</v>
      </c>
      <c r="B26" s="345"/>
      <c r="C26" s="345"/>
      <c r="D26" s="345"/>
      <c r="E26" s="298"/>
      <c r="F26" s="299"/>
      <c r="G26" s="299"/>
      <c r="H26" s="299"/>
    </row>
    <row r="27" spans="1:8" s="237" customFormat="1" ht="12.75" outlineLevel="1">
      <c r="A27" s="300"/>
      <c r="B27" s="301"/>
      <c r="C27" s="302"/>
      <c r="D27" s="303"/>
      <c r="E27" s="303"/>
      <c r="F27" s="299"/>
      <c r="G27" s="299"/>
      <c r="H27" s="299"/>
    </row>
    <row r="28" spans="1:8" s="237" customFormat="1" ht="25.5" outlineLevel="1">
      <c r="A28" s="304" t="s">
        <v>211</v>
      </c>
      <c r="B28" s="305" t="s">
        <v>212</v>
      </c>
      <c r="C28" s="306" t="s">
        <v>119</v>
      </c>
      <c r="D28" s="307">
        <v>2</v>
      </c>
      <c r="E28" s="307"/>
      <c r="F28" s="308">
        <v>0</v>
      </c>
      <c r="G28" s="309"/>
      <c r="H28" s="308">
        <f>F28*D28</f>
        <v>0</v>
      </c>
    </row>
    <row r="29" spans="1:8" s="237" customFormat="1" ht="12.75" outlineLevel="1">
      <c r="A29" s="304"/>
      <c r="B29" s="305"/>
      <c r="C29" s="306"/>
      <c r="D29" s="307"/>
      <c r="E29" s="307"/>
      <c r="F29" s="310"/>
      <c r="G29" s="309"/>
      <c r="H29" s="310"/>
    </row>
    <row r="30" spans="1:8" s="106" customFormat="1" ht="51" outlineLevel="2">
      <c r="A30" s="71" t="s">
        <v>169</v>
      </c>
      <c r="B30" s="311" t="s">
        <v>215</v>
      </c>
      <c r="C30" s="72" t="s">
        <v>151</v>
      </c>
      <c r="D30" s="72">
        <v>2.55</v>
      </c>
      <c r="E30" s="312"/>
      <c r="F30" s="308">
        <v>0</v>
      </c>
      <c r="H30" s="308">
        <f>D30*F30</f>
        <v>0</v>
      </c>
    </row>
    <row r="31" spans="1:6" s="106" customFormat="1" ht="12.75" outlineLevel="2">
      <c r="A31" s="71"/>
      <c r="B31" s="66"/>
      <c r="C31" s="72"/>
      <c r="D31" s="72"/>
      <c r="E31" s="312"/>
      <c r="F31" s="312"/>
    </row>
    <row r="32" spans="1:8" s="32" customFormat="1" ht="15.75" outlineLevel="1">
      <c r="A32" s="269" t="s">
        <v>152</v>
      </c>
      <c r="B32" s="270"/>
      <c r="C32" s="271"/>
      <c r="D32" s="272"/>
      <c r="E32" s="272"/>
      <c r="F32" s="88"/>
      <c r="G32" s="88"/>
      <c r="H32" s="88"/>
    </row>
    <row r="33" spans="1:8" s="32" customFormat="1" ht="12.75" outlineLevel="2">
      <c r="A33" s="81"/>
      <c r="B33" s="82"/>
      <c r="C33" s="83"/>
      <c r="D33" s="86"/>
      <c r="E33" s="86"/>
      <c r="F33" s="88"/>
      <c r="G33" s="88"/>
      <c r="H33" s="88"/>
    </row>
    <row r="34" spans="1:9" s="32" customFormat="1" ht="25.5" outlineLevel="2">
      <c r="A34" s="71" t="s">
        <v>38</v>
      </c>
      <c r="B34" s="66" t="s">
        <v>39</v>
      </c>
      <c r="C34" s="72" t="s">
        <v>150</v>
      </c>
      <c r="D34" s="74">
        <v>4</v>
      </c>
      <c r="E34" s="74"/>
      <c r="F34" s="75">
        <v>0</v>
      </c>
      <c r="G34" s="76"/>
      <c r="H34" s="77">
        <f>D34*F34</f>
        <v>0</v>
      </c>
      <c r="I34" s="45"/>
    </row>
    <row r="35" spans="1:8" s="32" customFormat="1" ht="12.75" outlineLevel="2">
      <c r="A35" s="81"/>
      <c r="B35" s="82"/>
      <c r="C35" s="83"/>
      <c r="D35" s="86"/>
      <c r="E35" s="86"/>
      <c r="F35" s="101"/>
      <c r="G35" s="88"/>
      <c r="H35" s="88"/>
    </row>
    <row r="36" spans="1:8" s="32" customFormat="1" ht="25.5" outlineLevel="2">
      <c r="A36" s="71" t="s">
        <v>36</v>
      </c>
      <c r="B36" s="66" t="s">
        <v>37</v>
      </c>
      <c r="C36" s="72" t="s">
        <v>150</v>
      </c>
      <c r="D36" s="74">
        <v>4</v>
      </c>
      <c r="E36" s="74"/>
      <c r="F36" s="75">
        <v>0</v>
      </c>
      <c r="G36" s="76"/>
      <c r="H36" s="77">
        <f>D36*F36</f>
        <v>0</v>
      </c>
    </row>
    <row r="37" spans="1:8" s="32" customFormat="1" ht="12.75" outlineLevel="2">
      <c r="A37" s="81"/>
      <c r="B37" s="82"/>
      <c r="C37" s="83"/>
      <c r="D37" s="86"/>
      <c r="E37" s="86"/>
      <c r="F37" s="88"/>
      <c r="G37" s="88"/>
      <c r="H37" s="88"/>
    </row>
    <row r="38" spans="1:10" s="32" customFormat="1" ht="38.25" outlineLevel="2">
      <c r="A38" s="71" t="s">
        <v>65</v>
      </c>
      <c r="B38" s="66" t="s">
        <v>66</v>
      </c>
      <c r="C38" s="72" t="s">
        <v>151</v>
      </c>
      <c r="D38" s="74">
        <v>14</v>
      </c>
      <c r="E38" s="74"/>
      <c r="F38" s="75">
        <v>0</v>
      </c>
      <c r="G38" s="76"/>
      <c r="H38" s="77">
        <f>D38*F38</f>
        <v>0</v>
      </c>
      <c r="I38" s="45"/>
      <c r="J38" s="45"/>
    </row>
    <row r="39" spans="1:10" s="32" customFormat="1" ht="12.75" outlineLevel="2">
      <c r="A39" s="71"/>
      <c r="B39" s="66"/>
      <c r="C39" s="72"/>
      <c r="D39" s="74"/>
      <c r="E39" s="74"/>
      <c r="F39" s="78"/>
      <c r="G39" s="76"/>
      <c r="H39" s="76"/>
      <c r="I39" s="45"/>
      <c r="J39" s="45"/>
    </row>
    <row r="40" spans="1:8" s="32" customFormat="1" ht="18.75" outlineLevel="2">
      <c r="A40" s="343" t="s">
        <v>154</v>
      </c>
      <c r="B40" s="343"/>
      <c r="C40" s="343"/>
      <c r="D40" s="343"/>
      <c r="E40" s="273"/>
      <c r="F40" s="88"/>
      <c r="G40" s="88"/>
      <c r="H40" s="88"/>
    </row>
    <row r="41" spans="1:10" s="45" customFormat="1" ht="15.75" outlineLevel="2">
      <c r="A41" s="342" t="s">
        <v>155</v>
      </c>
      <c r="B41" s="342"/>
      <c r="C41" s="342"/>
      <c r="D41" s="342"/>
      <c r="E41" s="270"/>
      <c r="F41" s="88"/>
      <c r="G41" s="88"/>
      <c r="H41" s="88"/>
      <c r="I41" s="32"/>
      <c r="J41" s="32"/>
    </row>
    <row r="42" spans="1:10" s="45" customFormat="1" ht="12.75" outlineLevel="2">
      <c r="A42" s="81"/>
      <c r="B42" s="82"/>
      <c r="C42" s="83"/>
      <c r="D42" s="86"/>
      <c r="E42" s="86"/>
      <c r="F42" s="88"/>
      <c r="G42" s="88"/>
      <c r="H42" s="88"/>
      <c r="I42" s="32"/>
      <c r="J42" s="32"/>
    </row>
    <row r="43" spans="1:8" s="32" customFormat="1" ht="114.75" outlineLevel="2">
      <c r="A43" s="71" t="s">
        <v>90</v>
      </c>
      <c r="B43" s="292" t="s">
        <v>207</v>
      </c>
      <c r="C43" s="72" t="s">
        <v>208</v>
      </c>
      <c r="D43" s="74">
        <v>3</v>
      </c>
      <c r="E43" s="74"/>
      <c r="F43" s="75">
        <v>0</v>
      </c>
      <c r="G43" s="76"/>
      <c r="H43" s="77">
        <f>F43*D43</f>
        <v>0</v>
      </c>
    </row>
    <row r="44" spans="1:8" s="32" customFormat="1" ht="12.75" outlineLevel="2">
      <c r="A44" s="71"/>
      <c r="B44" s="66"/>
      <c r="C44" s="72"/>
      <c r="D44" s="74"/>
      <c r="E44" s="74"/>
      <c r="F44" s="78"/>
      <c r="G44" s="76"/>
      <c r="H44" s="76"/>
    </row>
    <row r="45" spans="1:8" s="32" customFormat="1" ht="15.75" outlineLevel="2">
      <c r="A45" s="342" t="s">
        <v>153</v>
      </c>
      <c r="B45" s="342"/>
      <c r="C45" s="342"/>
      <c r="D45" s="274"/>
      <c r="E45" s="274"/>
      <c r="F45" s="275"/>
      <c r="G45" s="276"/>
      <c r="H45" s="276"/>
    </row>
    <row r="46" spans="1:10" s="32" customFormat="1" ht="12.75" outlineLevel="2">
      <c r="A46" s="71"/>
      <c r="B46" s="66"/>
      <c r="C46" s="72"/>
      <c r="D46" s="74"/>
      <c r="E46" s="74"/>
      <c r="F46" s="78"/>
      <c r="G46" s="76"/>
      <c r="H46" s="76"/>
      <c r="I46" s="45"/>
      <c r="J46" s="45"/>
    </row>
    <row r="47" spans="1:10" s="32" customFormat="1" ht="25.5" outlineLevel="2">
      <c r="A47" s="71" t="s">
        <v>43</v>
      </c>
      <c r="B47" s="66" t="s">
        <v>44</v>
      </c>
      <c r="C47" s="72" t="s">
        <v>119</v>
      </c>
      <c r="D47" s="74">
        <v>2</v>
      </c>
      <c r="E47" s="74"/>
      <c r="F47" s="75">
        <v>0</v>
      </c>
      <c r="G47" s="76"/>
      <c r="H47" s="77">
        <f>F47*D47</f>
        <v>0</v>
      </c>
      <c r="I47" s="45"/>
      <c r="J47" s="45"/>
    </row>
    <row r="48" spans="1:10" s="32" customFormat="1" ht="12.75" outlineLevel="2">
      <c r="A48" s="71"/>
      <c r="B48" s="66"/>
      <c r="C48" s="72"/>
      <c r="D48" s="74"/>
      <c r="E48" s="74"/>
      <c r="F48" s="78"/>
      <c r="G48" s="76"/>
      <c r="H48" s="76"/>
      <c r="I48" s="45"/>
      <c r="J48" s="45"/>
    </row>
    <row r="49" spans="1:10" s="32" customFormat="1" ht="25.5" outlineLevel="2">
      <c r="A49" s="71" t="s">
        <v>26</v>
      </c>
      <c r="B49" s="66" t="s">
        <v>27</v>
      </c>
      <c r="C49" s="72" t="s">
        <v>119</v>
      </c>
      <c r="D49" s="74">
        <v>2</v>
      </c>
      <c r="E49" s="74"/>
      <c r="F49" s="75">
        <v>0</v>
      </c>
      <c r="G49" s="76"/>
      <c r="H49" s="77">
        <f>F49*D49</f>
        <v>0</v>
      </c>
      <c r="I49" s="45"/>
      <c r="J49" s="45"/>
    </row>
    <row r="50" spans="1:10" s="32" customFormat="1" ht="12.75" outlineLevel="2">
      <c r="A50" s="71"/>
      <c r="B50" s="66"/>
      <c r="C50" s="72"/>
      <c r="D50" s="74"/>
      <c r="E50" s="74"/>
      <c r="F50" s="76"/>
      <c r="G50" s="76"/>
      <c r="H50" s="76"/>
      <c r="I50" s="45"/>
      <c r="J50" s="45"/>
    </row>
    <row r="51" spans="1:8" s="32" customFormat="1" ht="13.5" outlineLevel="2" thickBot="1">
      <c r="A51" s="277"/>
      <c r="B51" s="278"/>
      <c r="C51" s="279"/>
      <c r="D51" s="280"/>
      <c r="E51" s="280"/>
      <c r="F51" s="88"/>
      <c r="G51" s="88"/>
      <c r="H51" s="88"/>
    </row>
    <row r="52" spans="2:10" s="32" customFormat="1" ht="16.5" outlineLevel="2" thickBot="1">
      <c r="B52" s="33"/>
      <c r="C52" s="34"/>
      <c r="D52" s="48"/>
      <c r="E52" s="48"/>
      <c r="F52" s="281" t="s">
        <v>16</v>
      </c>
      <c r="G52" s="281"/>
      <c r="H52" s="282">
        <f>SUM(H9:H50)</f>
        <v>0</v>
      </c>
      <c r="J52" s="147"/>
    </row>
    <row r="53" spans="1:10" s="45" customFormat="1" ht="12.75" outlineLevel="2">
      <c r="A53" s="32"/>
      <c r="B53" s="33"/>
      <c r="C53" s="34"/>
      <c r="D53" s="35"/>
      <c r="E53" s="35"/>
      <c r="F53" s="36"/>
      <c r="G53" s="36"/>
      <c r="H53" s="37"/>
      <c r="I53" s="32"/>
      <c r="J53" s="32"/>
    </row>
    <row r="54" spans="1:10" s="45" customFormat="1" ht="12.75" outlineLevel="2">
      <c r="A54" s="32"/>
      <c r="B54" s="33"/>
      <c r="C54" s="34"/>
      <c r="D54" s="35"/>
      <c r="E54" s="35"/>
      <c r="F54" s="36"/>
      <c r="G54" s="36"/>
      <c r="H54" s="37"/>
      <c r="I54" s="32"/>
      <c r="J54" s="32"/>
    </row>
    <row r="55" ht="12.75" outlineLevel="2"/>
    <row r="56" ht="12.75" outlineLevel="1"/>
    <row r="58" ht="12.75" outlineLevel="1"/>
    <row r="59" ht="12.75" outlineLevel="1"/>
    <row r="60" ht="12.75" outlineLevel="2"/>
    <row r="61" ht="12.75" outlineLevel="2"/>
    <row r="62" ht="12.75" outlineLevel="2"/>
    <row r="63" ht="12.75" outlineLevel="2"/>
    <row r="64" spans="1:10" s="1" customFormat="1" ht="12.75" outlineLevel="2">
      <c r="A64" s="2"/>
      <c r="B64" s="6"/>
      <c r="C64" s="7"/>
      <c r="D64" s="8"/>
      <c r="E64" s="8"/>
      <c r="F64" s="9"/>
      <c r="G64" s="9"/>
      <c r="H64" s="10"/>
      <c r="I64" s="2"/>
      <c r="J64" s="2"/>
    </row>
    <row r="65" spans="1:10" s="1" customFormat="1" ht="12.75" outlineLevel="2">
      <c r="A65" s="2"/>
      <c r="B65" s="6"/>
      <c r="C65" s="7"/>
      <c r="D65" s="8"/>
      <c r="E65" s="8"/>
      <c r="F65" s="9"/>
      <c r="G65" s="9"/>
      <c r="H65" s="10"/>
      <c r="I65" s="2"/>
      <c r="J65" s="2"/>
    </row>
    <row r="66" ht="13.5" customHeight="1" outlineLevel="2"/>
    <row r="67" ht="12.75" outlineLevel="2"/>
    <row r="68" ht="13.5" customHeight="1" outlineLevel="2"/>
    <row r="69" ht="12.75" outlineLevel="2"/>
    <row r="70" ht="13.5" customHeight="1" outlineLevel="2"/>
    <row r="71" ht="12.75" outlineLevel="2"/>
    <row r="72" ht="12.75" outlineLevel="2"/>
    <row r="73" ht="12.75" outlineLevel="2"/>
    <row r="74" spans="1:10" s="5" customFormat="1" ht="12.75" outlineLevel="2">
      <c r="A74" s="2"/>
      <c r="B74" s="6"/>
      <c r="C74" s="7"/>
      <c r="D74" s="8"/>
      <c r="E74" s="8"/>
      <c r="F74" s="9"/>
      <c r="G74" s="9"/>
      <c r="H74" s="10"/>
      <c r="I74" s="2"/>
      <c r="J74" s="2"/>
    </row>
    <row r="75" spans="1:10" s="5" customFormat="1" ht="12.75" outlineLevel="2">
      <c r="A75" s="2"/>
      <c r="B75" s="6"/>
      <c r="C75" s="7"/>
      <c r="D75" s="8"/>
      <c r="E75" s="8"/>
      <c r="F75" s="9"/>
      <c r="G75" s="9"/>
      <c r="H75" s="10"/>
      <c r="I75" s="2"/>
      <c r="J75" s="2"/>
    </row>
    <row r="76" ht="13.5" customHeight="1" outlineLevel="2"/>
    <row r="77" ht="12.75" outlineLevel="2"/>
    <row r="78" ht="12.75" outlineLevel="2"/>
    <row r="79" ht="12.75" outlineLevel="2"/>
    <row r="80" spans="1:10" s="1" customFormat="1" ht="12.75" outlineLevel="2">
      <c r="A80" s="2"/>
      <c r="B80" s="6"/>
      <c r="C80" s="7"/>
      <c r="D80" s="8"/>
      <c r="E80" s="8"/>
      <c r="F80" s="9"/>
      <c r="G80" s="9"/>
      <c r="H80" s="10"/>
      <c r="I80" s="2"/>
      <c r="J80" s="2"/>
    </row>
    <row r="81" spans="1:10" s="1" customFormat="1" ht="12.75" outlineLevel="2">
      <c r="A81" s="2"/>
      <c r="B81" s="6"/>
      <c r="C81" s="7"/>
      <c r="D81" s="8"/>
      <c r="E81" s="8"/>
      <c r="F81" s="9"/>
      <c r="G81" s="9"/>
      <c r="H81" s="10"/>
      <c r="I81" s="2"/>
      <c r="J81" s="2"/>
    </row>
    <row r="82" ht="12.75" outlineLevel="2"/>
    <row r="83" ht="12.75" outlineLevel="2"/>
    <row r="84" ht="12.75" outlineLevel="2"/>
    <row r="85" ht="12.75" outlineLevel="2"/>
    <row r="86" ht="12.75" outlineLevel="2"/>
    <row r="87" ht="12.75" outlineLevel="2"/>
    <row r="88" ht="12.75" outlineLevel="2"/>
    <row r="89" ht="12.75" outlineLevel="2"/>
    <row r="90" ht="12.75" outlineLevel="1"/>
    <row r="91" ht="12.75" customHeight="1" outlineLevel="1"/>
    <row r="93" ht="12.75" outlineLevel="1"/>
    <row r="94" ht="12.75" outlineLevel="1"/>
    <row r="95" ht="12.75" outlineLevel="2"/>
    <row r="96" ht="12.75" outlineLevel="2"/>
    <row r="97" ht="12.75" outlineLevel="2"/>
    <row r="98" ht="12.75" outlineLevel="2"/>
    <row r="99" ht="12.75" outlineLevel="2"/>
    <row r="100" ht="12.75" outlineLevel="2"/>
    <row r="101" ht="12.75" outlineLevel="2"/>
    <row r="102" ht="12.75" outlineLevel="2"/>
    <row r="103" ht="12.75" outlineLevel="2"/>
    <row r="104" ht="12.75" outlineLevel="2"/>
    <row r="105" ht="12.75" outlineLevel="2"/>
    <row r="106" ht="12.75" outlineLevel="2"/>
    <row r="107" ht="12.75" outlineLevel="2"/>
    <row r="108" ht="12.75" outlineLevel="2"/>
    <row r="109" ht="12.75" outlineLevel="2"/>
    <row r="110" ht="12.75" outlineLevel="2"/>
    <row r="111" ht="12.75" outlineLevel="2"/>
    <row r="112" ht="12.75" outlineLevel="2"/>
    <row r="113" ht="12.75" outlineLevel="2"/>
    <row r="114" ht="12.75" outlineLevel="2"/>
    <row r="115" ht="12.75" outlineLevel="2"/>
    <row r="116" ht="12.75" outlineLevel="2"/>
    <row r="117" ht="38.25" customHeight="1" outlineLevel="2"/>
    <row r="118" ht="12.75" outlineLevel="2"/>
    <row r="119" ht="38.25" customHeight="1" outlineLevel="2"/>
    <row r="120" ht="12.75" outlineLevel="2"/>
    <row r="121" ht="38.25" customHeight="1" outlineLevel="2"/>
    <row r="122" ht="12.75" outlineLevel="2"/>
    <row r="123" ht="27" customHeight="1" outlineLevel="2"/>
    <row r="124" ht="12.75" outlineLevel="2"/>
    <row r="125" ht="12.75" outlineLevel="2"/>
    <row r="126" ht="12.75" outlineLevel="2"/>
    <row r="127" spans="1:10" s="1" customFormat="1" ht="12.75" outlineLevel="2">
      <c r="A127" s="2"/>
      <c r="B127" s="6"/>
      <c r="C127" s="7"/>
      <c r="D127" s="8"/>
      <c r="E127" s="8"/>
      <c r="F127" s="9"/>
      <c r="G127" s="9"/>
      <c r="H127" s="10"/>
      <c r="I127" s="2"/>
      <c r="J127" s="2"/>
    </row>
    <row r="128" spans="1:10" s="1" customFormat="1" ht="12.75" outlineLevel="2">
      <c r="A128" s="2"/>
      <c r="B128" s="6"/>
      <c r="C128" s="7"/>
      <c r="D128" s="8"/>
      <c r="E128" s="8"/>
      <c r="F128" s="9"/>
      <c r="G128" s="9"/>
      <c r="H128" s="10"/>
      <c r="I128" s="2"/>
      <c r="J128" s="2"/>
    </row>
    <row r="129" ht="12.75" outlineLevel="2"/>
    <row r="130" ht="12.75" outlineLevel="2"/>
    <row r="131" ht="24.75" customHeight="1" outlineLevel="2"/>
    <row r="132" ht="12.75" outlineLevel="2"/>
    <row r="133" ht="12.75" outlineLevel="2"/>
    <row r="134" ht="12.75" outlineLevel="2"/>
    <row r="135" ht="25.5" customHeight="1" outlineLevel="2"/>
    <row r="136" ht="12.75" outlineLevel="2"/>
    <row r="137" ht="27.75" customHeight="1" outlineLevel="2"/>
    <row r="138" ht="12.75" outlineLevel="2"/>
    <row r="139" spans="1:10" s="1" customFormat="1" ht="27" customHeight="1" outlineLevel="2">
      <c r="A139" s="2"/>
      <c r="B139" s="6"/>
      <c r="C139" s="7"/>
      <c r="D139" s="8"/>
      <c r="E139" s="8"/>
      <c r="F139" s="9"/>
      <c r="G139" s="9"/>
      <c r="H139" s="10"/>
      <c r="I139" s="2"/>
      <c r="J139" s="2"/>
    </row>
    <row r="140" spans="1:10" s="1" customFormat="1" ht="12.75" outlineLevel="2">
      <c r="A140" s="2"/>
      <c r="B140" s="6"/>
      <c r="C140" s="7"/>
      <c r="D140" s="8"/>
      <c r="E140" s="8"/>
      <c r="F140" s="9"/>
      <c r="G140" s="9"/>
      <c r="H140" s="10"/>
      <c r="I140" s="2"/>
      <c r="J140" s="2"/>
    </row>
    <row r="141" ht="12.75" outlineLevel="2"/>
    <row r="142" ht="12.75" outlineLevel="2"/>
    <row r="143" ht="12.75" outlineLevel="2"/>
    <row r="144" ht="12.75" outlineLevel="2"/>
    <row r="145" ht="12.75" outlineLevel="2"/>
    <row r="146" ht="12.75" outlineLevel="2"/>
    <row r="147" ht="12.75" outlineLevel="2"/>
    <row r="148" ht="12.75" outlineLevel="2"/>
    <row r="149" ht="12.75" outlineLevel="2"/>
    <row r="150" ht="12.75" outlineLevel="2"/>
    <row r="151" ht="12.75" outlineLevel="2"/>
    <row r="152" ht="12.75" outlineLevel="2"/>
    <row r="153" ht="12.75" outlineLevel="2"/>
    <row r="154" ht="12.75" outlineLevel="1"/>
    <row r="156" ht="12.75" outlineLevel="1"/>
    <row r="157" ht="12.75" outlineLevel="1"/>
    <row r="158" ht="12.75" outlineLevel="2"/>
    <row r="159" ht="12.75" outlineLevel="2"/>
    <row r="160" ht="12.75" outlineLevel="2"/>
    <row r="161" ht="12.75" outlineLevel="2"/>
    <row r="162" spans="1:10" s="1" customFormat="1" ht="25.5" customHeight="1" outlineLevel="2">
      <c r="A162" s="2"/>
      <c r="B162" s="6"/>
      <c r="C162" s="7"/>
      <c r="D162" s="8"/>
      <c r="E162" s="8"/>
      <c r="F162" s="9"/>
      <c r="G162" s="9"/>
      <c r="H162" s="10"/>
      <c r="I162" s="2"/>
      <c r="J162" s="2"/>
    </row>
    <row r="163" spans="1:10" s="1" customFormat="1" ht="12.75" outlineLevel="2">
      <c r="A163" s="2"/>
      <c r="B163" s="6"/>
      <c r="C163" s="7"/>
      <c r="D163" s="8"/>
      <c r="E163" s="8"/>
      <c r="F163" s="9"/>
      <c r="G163" s="9"/>
      <c r="H163" s="10"/>
      <c r="I163" s="2"/>
      <c r="J163" s="2"/>
    </row>
    <row r="164" ht="25.5" customHeight="1" outlineLevel="2"/>
    <row r="165" ht="12.75" outlineLevel="2"/>
    <row r="166" ht="12.75" outlineLevel="2"/>
    <row r="167" ht="12.75" outlineLevel="2"/>
    <row r="168" ht="12.75" outlineLevel="2"/>
    <row r="169" ht="12.75" outlineLevel="2"/>
    <row r="170" ht="12.75" outlineLevel="2"/>
    <row r="171" ht="12.75" outlineLevel="2"/>
    <row r="172" ht="12.75" outlineLevel="2"/>
    <row r="173" ht="12.75" outlineLevel="2"/>
    <row r="174" spans="1:10" s="1" customFormat="1" ht="12.75" outlineLevel="2">
      <c r="A174" s="2"/>
      <c r="B174" s="6"/>
      <c r="C174" s="7"/>
      <c r="D174" s="8"/>
      <c r="E174" s="8"/>
      <c r="F174" s="9"/>
      <c r="G174" s="9"/>
      <c r="H174" s="10"/>
      <c r="I174" s="2"/>
      <c r="J174" s="2"/>
    </row>
    <row r="175" spans="1:10" s="1" customFormat="1" ht="12.75" outlineLevel="2">
      <c r="A175" s="2"/>
      <c r="B175" s="6"/>
      <c r="C175" s="7"/>
      <c r="D175" s="8"/>
      <c r="E175" s="8"/>
      <c r="F175" s="9"/>
      <c r="G175" s="9"/>
      <c r="H175" s="10"/>
      <c r="I175" s="2"/>
      <c r="J175" s="2"/>
    </row>
    <row r="176" ht="25.5" customHeight="1" outlineLevel="2"/>
    <row r="177" ht="12.75" outlineLevel="2"/>
    <row r="178" spans="1:10" s="1" customFormat="1" ht="12.75" outlineLevel="2">
      <c r="A178" s="2"/>
      <c r="B178" s="6"/>
      <c r="C178" s="7"/>
      <c r="D178" s="8"/>
      <c r="E178" s="8"/>
      <c r="F178" s="9"/>
      <c r="G178" s="9"/>
      <c r="H178" s="10"/>
      <c r="I178" s="2"/>
      <c r="J178" s="2"/>
    </row>
    <row r="179" spans="1:10" s="1" customFormat="1" ht="12.75" outlineLevel="2">
      <c r="A179" s="2"/>
      <c r="B179" s="6"/>
      <c r="C179" s="7"/>
      <c r="D179" s="8"/>
      <c r="E179" s="8"/>
      <c r="F179" s="9"/>
      <c r="G179" s="9"/>
      <c r="H179" s="10"/>
      <c r="I179" s="2"/>
      <c r="J179" s="2"/>
    </row>
    <row r="180" ht="12.75" outlineLevel="2"/>
    <row r="181" ht="12.75" outlineLevel="2"/>
    <row r="182" ht="12.75" outlineLevel="2"/>
    <row r="183" ht="12.75" outlineLevel="2"/>
    <row r="184" ht="12.75" outlineLevel="2"/>
    <row r="185" ht="12.75" outlineLevel="2"/>
    <row r="186" ht="12.75" outlineLevel="2"/>
    <row r="187" ht="12.75" outlineLevel="2"/>
    <row r="188" ht="12.75" outlineLevel="2"/>
    <row r="189" ht="12.75" outlineLevel="2"/>
    <row r="190" ht="12.75" outlineLevel="2"/>
    <row r="191" ht="12.75" outlineLevel="2"/>
    <row r="192" ht="12.75" outlineLevel="2"/>
    <row r="193" ht="12.75" outlineLevel="2"/>
    <row r="194" ht="12.75" outlineLevel="2"/>
    <row r="195" ht="12.75" outlineLevel="2"/>
    <row r="196" ht="12.75" outlineLevel="2"/>
    <row r="197" ht="12.75" outlineLevel="2"/>
    <row r="198" ht="12.75" outlineLevel="2"/>
    <row r="199" ht="12.75" outlineLevel="2"/>
    <row r="200" ht="26.25" customHeight="1" outlineLevel="2"/>
    <row r="201" ht="12.75" outlineLevel="2"/>
    <row r="202" ht="31.5" customHeight="1" outlineLevel="2"/>
    <row r="203" ht="12.75" outlineLevel="2"/>
    <row r="204" ht="12.75" outlineLevel="2"/>
    <row r="205" ht="12.75" outlineLevel="2"/>
    <row r="206" ht="12.75" outlineLevel="2"/>
    <row r="207" ht="12.75" outlineLevel="2"/>
    <row r="208" ht="12.75" outlineLevel="2"/>
    <row r="209" ht="12.75" outlineLevel="2"/>
    <row r="210" ht="12.75" outlineLevel="2"/>
    <row r="211" ht="12.75" outlineLevel="2"/>
    <row r="212" ht="12.75" outlineLevel="2"/>
    <row r="213" ht="12.75" outlineLevel="2"/>
    <row r="214" ht="12.75" outlineLevel="2"/>
    <row r="215" ht="12.75" outlineLevel="2"/>
    <row r="216" ht="12.75" outlineLevel="2"/>
    <row r="217" ht="12.75" outlineLevel="1"/>
    <row r="220" ht="12.75" outlineLevel="1"/>
    <row r="221" ht="12.75" outlineLevel="1"/>
    <row r="222" ht="41.25" customHeight="1" outlineLevel="2"/>
    <row r="223" ht="12.75" outlineLevel="2"/>
    <row r="224" ht="12.75" outlineLevel="2"/>
    <row r="225" ht="12.75" outlineLevel="2"/>
    <row r="226" spans="1:10" s="1" customFormat="1" ht="12.75" outlineLevel="2">
      <c r="A226" s="2"/>
      <c r="B226" s="6"/>
      <c r="C226" s="7"/>
      <c r="D226" s="8"/>
      <c r="E226" s="8"/>
      <c r="F226" s="9"/>
      <c r="G226" s="9"/>
      <c r="H226" s="10"/>
      <c r="I226" s="2"/>
      <c r="J226" s="2"/>
    </row>
    <row r="227" spans="1:10" s="1" customFormat="1" ht="12.75" outlineLevel="2">
      <c r="A227" s="2"/>
      <c r="B227" s="6"/>
      <c r="C227" s="7"/>
      <c r="D227" s="8"/>
      <c r="E227" s="8"/>
      <c r="F227" s="9"/>
      <c r="G227" s="9"/>
      <c r="H227" s="10"/>
      <c r="I227" s="2"/>
      <c r="J227" s="2"/>
    </row>
    <row r="228" ht="12.75" outlineLevel="2"/>
    <row r="229" ht="12.75" outlineLevel="2"/>
    <row r="230" ht="12.75" outlineLevel="2"/>
    <row r="231" ht="12.75" outlineLevel="2"/>
    <row r="232" ht="12.75" outlineLevel="2"/>
    <row r="233" ht="12.75" outlineLevel="2"/>
    <row r="234" ht="12.75" outlineLevel="2"/>
    <row r="235" ht="12.75" outlineLevel="2"/>
    <row r="236" ht="12.75" outlineLevel="2"/>
    <row r="237" ht="12.75" outlineLevel="2"/>
    <row r="238" ht="12.75" outlineLevel="2"/>
    <row r="239" ht="12.75" outlineLevel="1"/>
    <row r="241" ht="12.75" outlineLevel="1"/>
    <row r="242" ht="12.75" outlineLevel="1"/>
    <row r="243" ht="12.75" outlineLevel="2"/>
    <row r="244" ht="12.75" outlineLevel="2"/>
    <row r="245" ht="12.75" outlineLevel="2"/>
    <row r="246" ht="12.75" outlineLevel="2"/>
    <row r="247" ht="12.75" outlineLevel="2"/>
    <row r="248" ht="12.75" outlineLevel="2"/>
    <row r="249" ht="12.75" outlineLevel="2"/>
    <row r="250" ht="12.75" outlineLevel="2"/>
    <row r="251" ht="12.75" outlineLevel="2"/>
    <row r="252" ht="12.75" outlineLevel="2"/>
    <row r="253" ht="12.75" outlineLevel="2"/>
    <row r="254" ht="12.75" outlineLevel="2"/>
    <row r="255" ht="12.75" outlineLevel="2"/>
    <row r="256" ht="12.75" outlineLevel="2"/>
    <row r="257" ht="12.75" outlineLevel="2"/>
    <row r="258" ht="12.75" outlineLevel="2"/>
    <row r="259" ht="12.75" outlineLevel="2"/>
    <row r="260" ht="12.75" outlineLevel="2"/>
    <row r="261" ht="12.75" outlineLevel="2"/>
    <row r="262" ht="12.75" outlineLevel="2"/>
    <row r="263" ht="12.75" outlineLevel="2"/>
    <row r="264" ht="12.75" outlineLevel="2"/>
    <row r="265" ht="12.75" outlineLevel="2"/>
    <row r="266" ht="12.75" outlineLevel="2"/>
    <row r="267" ht="12.75" outlineLevel="2"/>
    <row r="268" ht="12.75" outlineLevel="1"/>
    <row r="270" ht="15" customHeight="1" outlineLevel="1"/>
    <row r="271" spans="1:10" s="1" customFormat="1" ht="15" customHeight="1" outlineLevel="1">
      <c r="A271" s="2"/>
      <c r="B271" s="6"/>
      <c r="C271" s="7"/>
      <c r="D271" s="8"/>
      <c r="E271" s="8"/>
      <c r="F271" s="9"/>
      <c r="G271" s="9"/>
      <c r="H271" s="10"/>
      <c r="I271" s="2"/>
      <c r="J271" s="2"/>
    </row>
    <row r="272" spans="1:10" s="1" customFormat="1" ht="12.75" outlineLevel="2">
      <c r="A272" s="2"/>
      <c r="B272" s="6"/>
      <c r="C272" s="7"/>
      <c r="D272" s="8"/>
      <c r="E272" s="8"/>
      <c r="F272" s="9"/>
      <c r="G272" s="9"/>
      <c r="H272" s="10"/>
      <c r="I272" s="2"/>
      <c r="J272" s="2"/>
    </row>
    <row r="273" spans="1:10" s="1" customFormat="1" ht="15" customHeight="1" outlineLevel="2">
      <c r="A273" s="2"/>
      <c r="B273" s="6"/>
      <c r="C273" s="7"/>
      <c r="D273" s="8"/>
      <c r="E273" s="8"/>
      <c r="F273" s="9"/>
      <c r="G273" s="9"/>
      <c r="H273" s="10"/>
      <c r="I273" s="2"/>
      <c r="J273" s="2"/>
    </row>
    <row r="274" spans="1:10" s="1" customFormat="1" ht="15" customHeight="1" outlineLevel="2">
      <c r="A274" s="2"/>
      <c r="B274" s="6"/>
      <c r="C274" s="7"/>
      <c r="D274" s="8"/>
      <c r="E274" s="8"/>
      <c r="F274" s="9"/>
      <c r="G274" s="9"/>
      <c r="H274" s="10"/>
      <c r="I274" s="2"/>
      <c r="J274" s="2"/>
    </row>
    <row r="275" spans="1:10" s="1" customFormat="1" ht="15" customHeight="1" outlineLevel="2">
      <c r="A275" s="2"/>
      <c r="B275" s="6"/>
      <c r="C275" s="7"/>
      <c r="D275" s="8"/>
      <c r="E275" s="8"/>
      <c r="F275" s="9"/>
      <c r="G275" s="9"/>
      <c r="H275" s="10"/>
      <c r="I275" s="2"/>
      <c r="J275" s="2"/>
    </row>
    <row r="276" ht="15" customHeight="1" outlineLevel="2"/>
    <row r="277" ht="15" customHeight="1" outlineLevel="2"/>
    <row r="278" ht="15" customHeight="1" outlineLevel="2"/>
    <row r="279" ht="15" customHeight="1" outlineLevel="2"/>
    <row r="280" ht="15" customHeight="1" outlineLevel="2"/>
    <row r="281" ht="15" customHeight="1" outlineLevel="1"/>
    <row r="282" ht="15" customHeight="1"/>
    <row r="283" ht="12.75" outlineLevel="1"/>
    <row r="284" ht="12.75" outlineLevel="1"/>
    <row r="285" ht="12.75" outlineLevel="2"/>
    <row r="286" ht="12.75" outlineLevel="2"/>
    <row r="287" ht="12.75" outlineLevel="2"/>
    <row r="288" ht="12.75" outlineLevel="2"/>
    <row r="289" ht="12.75" outlineLevel="2"/>
    <row r="290" ht="12.75" outlineLevel="2"/>
    <row r="291" ht="12.75" outlineLevel="2"/>
    <row r="292" ht="12.75" outlineLevel="2"/>
    <row r="293" ht="12.75" outlineLevel="2"/>
    <row r="294" ht="12.75" outlineLevel="2"/>
    <row r="295" spans="1:10" s="1" customFormat="1" ht="12.75" outlineLevel="2">
      <c r="A295" s="2"/>
      <c r="B295" s="6"/>
      <c r="C295" s="7"/>
      <c r="D295" s="8"/>
      <c r="E295" s="8"/>
      <c r="F295" s="9"/>
      <c r="G295" s="9"/>
      <c r="H295" s="10"/>
      <c r="I295" s="2"/>
      <c r="J295" s="2"/>
    </row>
    <row r="296" ht="12.75" outlineLevel="2"/>
    <row r="297" ht="12.75" outlineLevel="1" collapsed="1"/>
  </sheetData>
  <sheetProtection selectLockedCells="1"/>
  <mergeCells count="7">
    <mergeCell ref="A7:B7"/>
    <mergeCell ref="A40:D40"/>
    <mergeCell ref="A41:D41"/>
    <mergeCell ref="A45:C45"/>
    <mergeCell ref="A20:B20"/>
    <mergeCell ref="A22:F22"/>
    <mergeCell ref="A26:D26"/>
  </mergeCells>
  <conditionalFormatting sqref="D1:E29 D32:E65536">
    <cfRule type="cellIs" priority="19" dxfId="0" operator="equal" stopIfTrue="1">
      <formula>0</formula>
    </cfRule>
  </conditionalFormatting>
  <conditionalFormatting sqref="F1:H29 F32:H65536">
    <cfRule type="cellIs" priority="20" dxfId="1" operator="equal" stopIfTrue="1">
      <formula>0</formula>
    </cfRule>
  </conditionalFormatting>
  <conditionalFormatting sqref="F9">
    <cfRule type="cellIs" priority="16" dxfId="1" operator="equal" stopIfTrue="1">
      <formula>0</formula>
    </cfRule>
  </conditionalFormatting>
  <conditionalFormatting sqref="F11">
    <cfRule type="cellIs" priority="15" dxfId="1" operator="equal" stopIfTrue="1">
      <formula>0</formula>
    </cfRule>
  </conditionalFormatting>
  <conditionalFormatting sqref="F13">
    <cfRule type="cellIs" priority="14" dxfId="1" operator="equal" stopIfTrue="1">
      <formula>0</formula>
    </cfRule>
  </conditionalFormatting>
  <conditionalFormatting sqref="F36">
    <cfRule type="cellIs" priority="12" dxfId="1" operator="equal" stopIfTrue="1">
      <formula>0</formula>
    </cfRule>
  </conditionalFormatting>
  <conditionalFormatting sqref="F38">
    <cfRule type="cellIs" priority="11" dxfId="1" operator="equal" stopIfTrue="1">
      <formula>0</formula>
    </cfRule>
  </conditionalFormatting>
  <conditionalFormatting sqref="F24">
    <cfRule type="cellIs" priority="10" dxfId="1" operator="equal" stopIfTrue="1">
      <formula>0</formula>
    </cfRule>
  </conditionalFormatting>
  <conditionalFormatting sqref="F43">
    <cfRule type="cellIs" priority="8" dxfId="1" operator="equal" stopIfTrue="1">
      <formula>0</formula>
    </cfRule>
  </conditionalFormatting>
  <conditionalFormatting sqref="D30:E31">
    <cfRule type="cellIs" priority="3" dxfId="0" operator="equal" stopIfTrue="1">
      <formula>0</formula>
    </cfRule>
  </conditionalFormatting>
  <conditionalFormatting sqref="F31:H31 G30">
    <cfRule type="cellIs" priority="4" dxfId="1" operator="equal" stopIfTrue="1">
      <formula>0</formula>
    </cfRule>
  </conditionalFormatting>
  <conditionalFormatting sqref="F30">
    <cfRule type="cellIs" priority="2" dxfId="1" operator="equal" stopIfTrue="1">
      <formula>0</formula>
    </cfRule>
  </conditionalFormatting>
  <conditionalFormatting sqref="H30">
    <cfRule type="cellIs" priority="1" dxfId="1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600" verticalDpi="600" orientation="portrait" paperSize="9" scale="92" r:id="rId1"/>
  <headerFooter alignWithMargins="0">
    <oddFooter>&amp;R&amp;P/&amp;N</oddFoot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9"/>
  <sheetViews>
    <sheetView view="pageBreakPreview" zoomScaleSheetLayoutView="100" zoomScalePageLayoutView="0" workbookViewId="0" topLeftCell="A49">
      <selection activeCell="D62" sqref="D62"/>
    </sheetView>
  </sheetViews>
  <sheetFormatPr defaultColWidth="9.140625" defaultRowHeight="12.75" outlineLevelRow="2"/>
  <cols>
    <col min="1" max="1" width="8.7109375" style="14" customWidth="1"/>
    <col min="2" max="2" width="30.7109375" style="15" customWidth="1"/>
    <col min="3" max="3" width="6.7109375" style="16" customWidth="1"/>
    <col min="4" max="4" width="10.7109375" style="12" customWidth="1"/>
    <col min="5" max="5" width="1.7109375" style="2" customWidth="1"/>
    <col min="6" max="6" width="11.7109375" style="13" customWidth="1"/>
    <col min="7" max="7" width="1.7109375" style="13" customWidth="1"/>
    <col min="8" max="8" width="15.7109375" style="13" customWidth="1"/>
    <col min="9" max="9" width="10.57421875" style="2" customWidth="1"/>
    <col min="10" max="10" width="9.140625" style="2" customWidth="1"/>
    <col min="11" max="11" width="11.8515625" style="2" bestFit="1" customWidth="1"/>
    <col min="12" max="16384" width="9.140625" style="2" customWidth="1"/>
  </cols>
  <sheetData>
    <row r="1" spans="1:8" s="32" customFormat="1" ht="12.75" customHeight="1">
      <c r="A1" s="102"/>
      <c r="B1" s="103"/>
      <c r="C1" s="104"/>
      <c r="D1" s="105"/>
      <c r="E1" s="106"/>
      <c r="F1" s="107"/>
      <c r="G1" s="107"/>
      <c r="H1" s="107"/>
    </row>
    <row r="2" spans="1:8" s="32" customFormat="1" ht="18">
      <c r="A2" s="108" t="s">
        <v>109</v>
      </c>
      <c r="B2" s="103"/>
      <c r="C2" s="104"/>
      <c r="D2" s="105"/>
      <c r="E2" s="106"/>
      <c r="F2" s="107"/>
      <c r="G2" s="107"/>
      <c r="H2" s="107"/>
    </row>
    <row r="3" spans="1:8" s="32" customFormat="1" ht="12" customHeight="1">
      <c r="A3" s="108"/>
      <c r="B3" s="103"/>
      <c r="C3" s="104"/>
      <c r="D3" s="105"/>
      <c r="E3" s="106"/>
      <c r="F3" s="107"/>
      <c r="G3" s="107"/>
      <c r="H3" s="107"/>
    </row>
    <row r="4" spans="1:8" s="32" customFormat="1" ht="12" customHeight="1" thickBot="1">
      <c r="A4" s="102"/>
      <c r="B4" s="103"/>
      <c r="C4" s="104"/>
      <c r="D4" s="105"/>
      <c r="E4" s="106"/>
      <c r="F4" s="107"/>
      <c r="G4" s="107"/>
      <c r="H4" s="107"/>
    </row>
    <row r="5" spans="1:8" s="32" customFormat="1" ht="26.25" thickBot="1">
      <c r="A5" s="109" t="s">
        <v>15</v>
      </c>
      <c r="B5" s="109" t="s">
        <v>13</v>
      </c>
      <c r="C5" s="110" t="s">
        <v>14</v>
      </c>
      <c r="D5" s="109" t="s">
        <v>113</v>
      </c>
      <c r="E5" s="109"/>
      <c r="F5" s="109" t="s">
        <v>107</v>
      </c>
      <c r="G5" s="109"/>
      <c r="H5" s="109" t="s">
        <v>114</v>
      </c>
    </row>
    <row r="6" spans="1:8" s="32" customFormat="1" ht="12.75">
      <c r="A6" s="111"/>
      <c r="B6" s="111"/>
      <c r="C6" s="112"/>
      <c r="D6" s="111"/>
      <c r="E6" s="111"/>
      <c r="F6" s="111"/>
      <c r="G6" s="111"/>
      <c r="H6" s="111"/>
    </row>
    <row r="7" spans="1:8" s="32" customFormat="1" ht="15.75">
      <c r="A7" s="113" t="s">
        <v>87</v>
      </c>
      <c r="B7" s="113"/>
      <c r="C7" s="112"/>
      <c r="D7" s="111"/>
      <c r="E7" s="111"/>
      <c r="F7" s="111"/>
      <c r="G7" s="111"/>
      <c r="H7" s="111"/>
    </row>
    <row r="8" spans="1:8" s="32" customFormat="1" ht="12.75">
      <c r="A8" s="114"/>
      <c r="B8" s="115"/>
      <c r="C8" s="116"/>
      <c r="D8" s="116"/>
      <c r="F8" s="117"/>
      <c r="G8" s="117"/>
      <c r="H8" s="117"/>
    </row>
    <row r="9" spans="1:8" s="106" customFormat="1" ht="25.5" outlineLevel="1">
      <c r="A9" s="102" t="s">
        <v>17</v>
      </c>
      <c r="B9" s="103" t="s">
        <v>18</v>
      </c>
      <c r="C9" s="104" t="s">
        <v>115</v>
      </c>
      <c r="D9" s="118">
        <v>8.63</v>
      </c>
      <c r="E9" s="119"/>
      <c r="F9" s="120">
        <v>0</v>
      </c>
      <c r="G9" s="107"/>
      <c r="H9" s="121">
        <f>F9*D9</f>
        <v>0</v>
      </c>
    </row>
    <row r="10" spans="1:8" s="106" customFormat="1" ht="12.75" outlineLevel="1">
      <c r="A10" s="102"/>
      <c r="B10" s="103"/>
      <c r="C10" s="104"/>
      <c r="D10" s="118"/>
      <c r="E10" s="119"/>
      <c r="F10" s="131"/>
      <c r="G10" s="107"/>
      <c r="H10" s="107"/>
    </row>
    <row r="11" spans="1:8" s="106" customFormat="1" ht="38.25" customHeight="1" outlineLevel="1">
      <c r="A11" s="102" t="s">
        <v>19</v>
      </c>
      <c r="B11" s="103" t="s">
        <v>20</v>
      </c>
      <c r="C11" s="104" t="s">
        <v>115</v>
      </c>
      <c r="D11" s="118">
        <v>146.70999999999998</v>
      </c>
      <c r="E11" s="119"/>
      <c r="F11" s="120">
        <v>0</v>
      </c>
      <c r="G11" s="107"/>
      <c r="H11" s="121">
        <f aca="true" t="shared" si="0" ref="H11:H17">F11*D11</f>
        <v>0</v>
      </c>
    </row>
    <row r="12" spans="1:8" s="106" customFormat="1" ht="12.75" outlineLevel="1">
      <c r="A12" s="102"/>
      <c r="B12" s="103"/>
      <c r="C12" s="104"/>
      <c r="D12" s="118"/>
      <c r="E12" s="119"/>
      <c r="F12" s="131"/>
      <c r="G12" s="107"/>
      <c r="H12" s="107"/>
    </row>
    <row r="13" spans="1:8" s="106" customFormat="1" ht="38.25" outlineLevel="1">
      <c r="A13" s="102" t="s">
        <v>21</v>
      </c>
      <c r="B13" s="207" t="s">
        <v>144</v>
      </c>
      <c r="C13" s="104" t="s">
        <v>115</v>
      </c>
      <c r="D13" s="118">
        <v>17.26</v>
      </c>
      <c r="E13" s="119"/>
      <c r="F13" s="120">
        <v>0</v>
      </c>
      <c r="G13" s="107"/>
      <c r="H13" s="121">
        <f t="shared" si="0"/>
        <v>0</v>
      </c>
    </row>
    <row r="14" spans="1:8" s="106" customFormat="1" ht="12.75" outlineLevel="1">
      <c r="A14" s="102"/>
      <c r="B14" s="103"/>
      <c r="C14" s="104"/>
      <c r="D14" s="118"/>
      <c r="E14" s="119"/>
      <c r="F14" s="131"/>
      <c r="G14" s="107"/>
      <c r="H14" s="107"/>
    </row>
    <row r="15" spans="1:11" s="32" customFormat="1" ht="25.5" outlineLevel="1">
      <c r="A15" s="102" t="s">
        <v>50</v>
      </c>
      <c r="B15" s="207" t="s">
        <v>51</v>
      </c>
      <c r="C15" s="104" t="s">
        <v>115</v>
      </c>
      <c r="D15" s="118">
        <v>248.3</v>
      </c>
      <c r="E15" s="119"/>
      <c r="F15" s="120">
        <v>0</v>
      </c>
      <c r="G15" s="107"/>
      <c r="H15" s="121">
        <f t="shared" si="0"/>
        <v>0</v>
      </c>
      <c r="I15" s="106"/>
      <c r="J15" s="106"/>
      <c r="K15" s="106"/>
    </row>
    <row r="16" spans="1:11" s="32" customFormat="1" ht="12.75" outlineLevel="1">
      <c r="A16" s="102"/>
      <c r="B16" s="103"/>
      <c r="C16" s="104"/>
      <c r="D16" s="118"/>
      <c r="E16" s="119"/>
      <c r="F16" s="131"/>
      <c r="G16" s="107"/>
      <c r="H16" s="107"/>
      <c r="I16" s="106"/>
      <c r="J16" s="106"/>
      <c r="K16" s="106"/>
    </row>
    <row r="17" spans="1:8" s="32" customFormat="1" ht="25.5" outlineLevel="1">
      <c r="A17" s="102" t="s">
        <v>95</v>
      </c>
      <c r="B17" s="207" t="s">
        <v>96</v>
      </c>
      <c r="C17" s="104" t="s">
        <v>115</v>
      </c>
      <c r="D17" s="118">
        <v>95.5</v>
      </c>
      <c r="E17" s="119"/>
      <c r="F17" s="120">
        <v>0</v>
      </c>
      <c r="G17" s="107"/>
      <c r="H17" s="121">
        <f t="shared" si="0"/>
        <v>0</v>
      </c>
    </row>
    <row r="18" spans="1:8" s="32" customFormat="1" ht="12.75" outlineLevel="1">
      <c r="A18" s="122"/>
      <c r="B18" s="123"/>
      <c r="C18" s="124"/>
      <c r="D18" s="125"/>
      <c r="E18" s="126"/>
      <c r="F18" s="331"/>
      <c r="G18" s="117"/>
      <c r="H18" s="117"/>
    </row>
    <row r="19" spans="1:11" s="32" customFormat="1" ht="30" customHeight="1" outlineLevel="1">
      <c r="A19" s="102" t="s">
        <v>97</v>
      </c>
      <c r="B19" s="103" t="s">
        <v>98</v>
      </c>
      <c r="C19" s="104" t="s">
        <v>115</v>
      </c>
      <c r="D19" s="118">
        <v>38.2</v>
      </c>
      <c r="E19" s="119"/>
      <c r="F19" s="120">
        <v>0</v>
      </c>
      <c r="G19" s="107"/>
      <c r="H19" s="121">
        <f>F19*D19</f>
        <v>0</v>
      </c>
      <c r="I19" s="106"/>
      <c r="J19" s="106"/>
      <c r="K19" s="106"/>
    </row>
    <row r="20" spans="1:8" s="32" customFormat="1" ht="15" customHeight="1" outlineLevel="1">
      <c r="A20" s="122"/>
      <c r="B20" s="123"/>
      <c r="C20" s="124"/>
      <c r="D20" s="125"/>
      <c r="E20" s="126"/>
      <c r="F20" s="331"/>
      <c r="G20" s="117"/>
      <c r="H20" s="117"/>
    </row>
    <row r="21" spans="1:8" s="32" customFormat="1" ht="76.5" outlineLevel="1">
      <c r="A21" s="102" t="s">
        <v>83</v>
      </c>
      <c r="B21" s="103" t="s">
        <v>49</v>
      </c>
      <c r="C21" s="104" t="s">
        <v>115</v>
      </c>
      <c r="D21" s="118">
        <v>18.6</v>
      </c>
      <c r="E21" s="119"/>
      <c r="F21" s="120">
        <v>0</v>
      </c>
      <c r="G21" s="107"/>
      <c r="H21" s="121">
        <f>F21*D21</f>
        <v>0</v>
      </c>
    </row>
    <row r="22" spans="1:8" s="32" customFormat="1" ht="12.75" outlineLevel="1">
      <c r="A22" s="122"/>
      <c r="B22" s="123"/>
      <c r="C22" s="124"/>
      <c r="D22" s="125"/>
      <c r="E22" s="126"/>
      <c r="F22" s="331"/>
      <c r="G22" s="117"/>
      <c r="H22" s="117"/>
    </row>
    <row r="23" spans="1:8" s="32" customFormat="1" ht="18" outlineLevel="1">
      <c r="A23" s="113" t="s">
        <v>24</v>
      </c>
      <c r="B23" s="267"/>
      <c r="C23" s="104"/>
      <c r="D23" s="118"/>
      <c r="E23" s="119"/>
      <c r="F23" s="131"/>
      <c r="G23" s="107"/>
      <c r="H23" s="107"/>
    </row>
    <row r="24" spans="1:8" s="32" customFormat="1" ht="12" customHeight="1" outlineLevel="1">
      <c r="A24" s="102"/>
      <c r="B24" s="103"/>
      <c r="C24" s="104"/>
      <c r="D24" s="118"/>
      <c r="E24" s="119"/>
      <c r="F24" s="131"/>
      <c r="G24" s="107"/>
      <c r="H24" s="107"/>
    </row>
    <row r="25" spans="1:11" s="32" customFormat="1" ht="25.5" outlineLevel="1">
      <c r="A25" s="102" t="s">
        <v>25</v>
      </c>
      <c r="B25" s="103" t="s">
        <v>11</v>
      </c>
      <c r="C25" s="104" t="s">
        <v>120</v>
      </c>
      <c r="D25" s="118">
        <v>456</v>
      </c>
      <c r="E25" s="119"/>
      <c r="F25" s="120">
        <v>0</v>
      </c>
      <c r="G25" s="107"/>
      <c r="H25" s="121">
        <f>F25*D25</f>
        <v>0</v>
      </c>
      <c r="K25" s="118"/>
    </row>
    <row r="26" spans="1:8" s="32" customFormat="1" ht="12.75" outlineLevel="1">
      <c r="A26" s="122"/>
      <c r="B26" s="123"/>
      <c r="C26" s="124"/>
      <c r="D26" s="125"/>
      <c r="E26" s="126"/>
      <c r="F26" s="331"/>
      <c r="G26" s="117"/>
      <c r="H26" s="117"/>
    </row>
    <row r="27" spans="1:8" s="32" customFormat="1" ht="24.75" customHeight="1" outlineLevel="1">
      <c r="A27" s="113" t="s">
        <v>85</v>
      </c>
      <c r="B27" s="127"/>
      <c r="C27" s="104"/>
      <c r="D27" s="118"/>
      <c r="E27" s="119"/>
      <c r="F27" s="131"/>
      <c r="G27" s="107"/>
      <c r="H27" s="107"/>
    </row>
    <row r="28" spans="1:8" s="32" customFormat="1" ht="15.75" outlineLevel="1">
      <c r="A28" s="113"/>
      <c r="B28" s="127"/>
      <c r="C28" s="104"/>
      <c r="D28" s="118"/>
      <c r="E28" s="119"/>
      <c r="F28" s="131"/>
      <c r="G28" s="107"/>
      <c r="H28" s="107"/>
    </row>
    <row r="29" spans="1:11" s="106" customFormat="1" ht="131.25" customHeight="1" outlineLevel="1">
      <c r="A29" s="102" t="s">
        <v>156</v>
      </c>
      <c r="B29" s="268" t="s">
        <v>157</v>
      </c>
      <c r="C29" s="104" t="s">
        <v>115</v>
      </c>
      <c r="D29" s="118">
        <v>2.1</v>
      </c>
      <c r="E29" s="107">
        <v>25</v>
      </c>
      <c r="F29" s="120">
        <v>0</v>
      </c>
      <c r="G29" s="107"/>
      <c r="H29" s="121">
        <f>F29*D29</f>
        <v>0</v>
      </c>
      <c r="I29" s="32"/>
      <c r="J29" s="32"/>
      <c r="K29" s="32"/>
    </row>
    <row r="30" spans="1:11" s="106" customFormat="1" ht="12.75" outlineLevel="1">
      <c r="A30" s="102"/>
      <c r="B30" s="103"/>
      <c r="C30" s="104"/>
      <c r="D30" s="118"/>
      <c r="E30" s="119"/>
      <c r="F30" s="131"/>
      <c r="G30" s="107"/>
      <c r="H30" s="107"/>
      <c r="I30" s="32"/>
      <c r="J30" s="32"/>
      <c r="K30" s="32"/>
    </row>
    <row r="31" spans="1:8" s="106" customFormat="1" ht="38.25" outlineLevel="1">
      <c r="A31" s="102" t="s">
        <v>137</v>
      </c>
      <c r="B31" s="103" t="s">
        <v>200</v>
      </c>
      <c r="C31" s="104" t="s">
        <v>115</v>
      </c>
      <c r="D31" s="338">
        <v>220</v>
      </c>
      <c r="E31" s="119"/>
      <c r="F31" s="120">
        <v>0</v>
      </c>
      <c r="G31" s="107"/>
      <c r="H31" s="121">
        <f>F31*D31</f>
        <v>0</v>
      </c>
    </row>
    <row r="32" spans="1:8" s="106" customFormat="1" ht="12.75" outlineLevel="1">
      <c r="A32" s="102"/>
      <c r="B32" s="103"/>
      <c r="C32" s="104"/>
      <c r="D32" s="335"/>
      <c r="E32" s="119"/>
      <c r="F32" s="131"/>
      <c r="G32" s="107"/>
      <c r="H32" s="107"/>
    </row>
    <row r="33" spans="1:8" s="106" customFormat="1" ht="51" outlineLevel="1">
      <c r="A33" s="102" t="s">
        <v>199</v>
      </c>
      <c r="B33" s="103" t="s">
        <v>173</v>
      </c>
      <c r="C33" s="104" t="s">
        <v>115</v>
      </c>
      <c r="D33" s="118">
        <v>42.9</v>
      </c>
      <c r="E33" s="119"/>
      <c r="F33" s="120">
        <v>0</v>
      </c>
      <c r="G33" s="107"/>
      <c r="H33" s="121">
        <f>F33*D33</f>
        <v>0</v>
      </c>
    </row>
    <row r="34" spans="1:8" s="106" customFormat="1" ht="12.75" outlineLevel="1">
      <c r="A34" s="102"/>
      <c r="B34" s="103"/>
      <c r="C34" s="104"/>
      <c r="D34" s="118"/>
      <c r="E34" s="119"/>
      <c r="F34" s="131"/>
      <c r="G34" s="107"/>
      <c r="H34" s="107"/>
    </row>
    <row r="35" spans="1:8" s="106" customFormat="1" ht="38.25" outlineLevel="2">
      <c r="A35" s="102" t="s">
        <v>176</v>
      </c>
      <c r="B35" s="103" t="s">
        <v>177</v>
      </c>
      <c r="C35" s="104" t="s">
        <v>115</v>
      </c>
      <c r="D35" s="118">
        <v>147.6</v>
      </c>
      <c r="E35" s="119"/>
      <c r="F35" s="120">
        <v>0</v>
      </c>
      <c r="G35" s="209"/>
      <c r="H35" s="208">
        <f>F35*D35</f>
        <v>0</v>
      </c>
    </row>
    <row r="36" spans="1:8" s="106" customFormat="1" ht="12.75" outlineLevel="2">
      <c r="A36" s="102"/>
      <c r="B36" s="103"/>
      <c r="C36" s="104"/>
      <c r="D36" s="118"/>
      <c r="E36" s="119"/>
      <c r="F36" s="209"/>
      <c r="G36" s="209"/>
      <c r="H36" s="209"/>
    </row>
    <row r="37" spans="1:11" s="32" customFormat="1" ht="24.75" customHeight="1" outlineLevel="1">
      <c r="A37" s="113" t="s">
        <v>140</v>
      </c>
      <c r="B37" s="127"/>
      <c r="C37" s="128"/>
      <c r="D37" s="129"/>
      <c r="E37" s="130"/>
      <c r="F37" s="131"/>
      <c r="G37" s="107"/>
      <c r="H37" s="107"/>
      <c r="I37" s="132"/>
      <c r="J37" s="132"/>
      <c r="K37" s="132"/>
    </row>
    <row r="38" spans="1:8" s="32" customFormat="1" ht="12.75" outlineLevel="1">
      <c r="A38" s="102"/>
      <c r="B38" s="103"/>
      <c r="C38" s="104"/>
      <c r="D38" s="118"/>
      <c r="E38" s="119"/>
      <c r="F38" s="131"/>
      <c r="G38" s="107"/>
      <c r="H38" s="107"/>
    </row>
    <row r="39" spans="1:8" s="32" customFormat="1" ht="25.5" outlineLevel="1">
      <c r="A39" s="102" t="s">
        <v>141</v>
      </c>
      <c r="B39" s="103" t="s">
        <v>135</v>
      </c>
      <c r="C39" s="104" t="s">
        <v>120</v>
      </c>
      <c r="D39" s="118">
        <v>43.199999999999996</v>
      </c>
      <c r="E39" s="119"/>
      <c r="F39" s="120">
        <v>0</v>
      </c>
      <c r="G39" s="107"/>
      <c r="H39" s="121">
        <f>F39*D39</f>
        <v>0</v>
      </c>
    </row>
    <row r="40" spans="1:8" s="32" customFormat="1" ht="12.75" outlineLevel="1">
      <c r="A40" s="102"/>
      <c r="B40" s="103"/>
      <c r="C40" s="104"/>
      <c r="D40" s="118"/>
      <c r="E40" s="119"/>
      <c r="F40" s="131"/>
      <c r="G40" s="107"/>
      <c r="H40" s="107"/>
    </row>
    <row r="41" spans="1:8" s="32" customFormat="1" ht="25.5" customHeight="1" outlineLevel="1">
      <c r="A41" s="102" t="s">
        <v>142</v>
      </c>
      <c r="B41" s="103" t="s">
        <v>136</v>
      </c>
      <c r="C41" s="104" t="s">
        <v>120</v>
      </c>
      <c r="D41" s="118">
        <v>244.79999999999998</v>
      </c>
      <c r="E41" s="119"/>
      <c r="F41" s="120">
        <v>0</v>
      </c>
      <c r="G41" s="107"/>
      <c r="H41" s="121">
        <f>F41*D41</f>
        <v>0</v>
      </c>
    </row>
    <row r="42" spans="1:8" s="32" customFormat="1" ht="12.75" outlineLevel="1">
      <c r="A42" s="102"/>
      <c r="B42" s="103"/>
      <c r="C42" s="104"/>
      <c r="D42" s="118"/>
      <c r="E42" s="119"/>
      <c r="F42" s="131"/>
      <c r="G42" s="107"/>
      <c r="H42" s="107"/>
    </row>
    <row r="43" spans="1:8" s="32" customFormat="1" ht="27" customHeight="1" outlineLevel="1">
      <c r="A43" s="102" t="s">
        <v>63</v>
      </c>
      <c r="B43" s="103" t="s">
        <v>64</v>
      </c>
      <c r="C43" s="104" t="s">
        <v>120</v>
      </c>
      <c r="D43" s="118">
        <v>288</v>
      </c>
      <c r="E43" s="119"/>
      <c r="F43" s="120">
        <v>0</v>
      </c>
      <c r="G43" s="107"/>
      <c r="H43" s="121">
        <f>F43*D43</f>
        <v>0</v>
      </c>
    </row>
    <row r="44" spans="1:8" s="32" customFormat="1" ht="12.75" outlineLevel="1">
      <c r="A44" s="122"/>
      <c r="B44" s="123"/>
      <c r="C44" s="124"/>
      <c r="D44" s="125"/>
      <c r="E44" s="126"/>
      <c r="F44" s="331"/>
      <c r="G44" s="117"/>
      <c r="H44" s="117"/>
    </row>
    <row r="45" spans="1:8" s="106" customFormat="1" ht="25.5" outlineLevel="2">
      <c r="A45" s="102" t="s">
        <v>174</v>
      </c>
      <c r="B45" s="103" t="s">
        <v>175</v>
      </c>
      <c r="C45" s="104" t="s">
        <v>115</v>
      </c>
      <c r="D45" s="118">
        <v>5.1</v>
      </c>
      <c r="E45" s="119"/>
      <c r="F45" s="121">
        <v>0</v>
      </c>
      <c r="G45" s="107"/>
      <c r="H45" s="121">
        <f>F45*D45</f>
        <v>0</v>
      </c>
    </row>
    <row r="46" spans="1:8" s="106" customFormat="1" ht="12.75" outlineLevel="2">
      <c r="A46" s="102"/>
      <c r="B46" s="103"/>
      <c r="C46" s="104"/>
      <c r="D46" s="118"/>
      <c r="E46" s="119"/>
      <c r="F46" s="107"/>
      <c r="G46" s="107"/>
      <c r="H46" s="107"/>
    </row>
    <row r="47" spans="1:12" s="80" customFormat="1" ht="140.25" outlineLevel="1">
      <c r="A47" s="102" t="s">
        <v>210</v>
      </c>
      <c r="B47" s="103" t="s">
        <v>217</v>
      </c>
      <c r="C47" s="104" t="s">
        <v>119</v>
      </c>
      <c r="D47" s="118">
        <v>3</v>
      </c>
      <c r="E47" s="119"/>
      <c r="F47" s="296">
        <v>0</v>
      </c>
      <c r="G47" s="209"/>
      <c r="H47" s="208">
        <f>F47*D47</f>
        <v>0</v>
      </c>
      <c r="I47" s="106"/>
      <c r="J47" s="106"/>
      <c r="K47" s="106"/>
      <c r="L47" s="106"/>
    </row>
    <row r="48" spans="1:12" s="80" customFormat="1" ht="12.75" outlineLevel="1">
      <c r="A48" s="102"/>
      <c r="B48" s="103"/>
      <c r="C48" s="104"/>
      <c r="D48" s="118"/>
      <c r="E48" s="119"/>
      <c r="F48" s="297"/>
      <c r="G48" s="209"/>
      <c r="H48" s="209"/>
      <c r="I48" s="106"/>
      <c r="J48" s="106"/>
      <c r="K48" s="106"/>
      <c r="L48" s="106"/>
    </row>
    <row r="49" spans="1:11" s="32" customFormat="1" ht="15.75" outlineLevel="1">
      <c r="A49" s="113" t="s">
        <v>71</v>
      </c>
      <c r="B49" s="133"/>
      <c r="C49" s="134"/>
      <c r="D49" s="135"/>
      <c r="E49" s="136"/>
      <c r="F49" s="331"/>
      <c r="G49" s="117"/>
      <c r="H49" s="117"/>
      <c r="I49" s="132"/>
      <c r="J49" s="132"/>
      <c r="K49" s="132"/>
    </row>
    <row r="50" spans="1:8" s="32" customFormat="1" ht="12.75" outlineLevel="1">
      <c r="A50" s="102"/>
      <c r="B50" s="103"/>
      <c r="C50" s="104"/>
      <c r="D50" s="118"/>
      <c r="E50" s="119"/>
      <c r="F50" s="131"/>
      <c r="G50" s="107"/>
      <c r="H50" s="107"/>
    </row>
    <row r="51" spans="1:8" s="32" customFormat="1" ht="25.5" customHeight="1" outlineLevel="1">
      <c r="A51" s="102" t="s">
        <v>162</v>
      </c>
      <c r="B51" s="103" t="s">
        <v>163</v>
      </c>
      <c r="C51" s="104" t="s">
        <v>72</v>
      </c>
      <c r="D51" s="118">
        <v>882</v>
      </c>
      <c r="E51" s="119"/>
      <c r="F51" s="120">
        <v>0</v>
      </c>
      <c r="G51" s="107"/>
      <c r="H51" s="121">
        <f>F51*D51</f>
        <v>0</v>
      </c>
    </row>
    <row r="52" spans="1:8" s="32" customFormat="1" ht="12.75" outlineLevel="1">
      <c r="A52" s="102"/>
      <c r="B52" s="103"/>
      <c r="C52" s="104"/>
      <c r="D52" s="118"/>
      <c r="E52" s="119"/>
      <c r="F52" s="131"/>
      <c r="G52" s="107"/>
      <c r="H52" s="107"/>
    </row>
    <row r="53" spans="1:8" s="32" customFormat="1" ht="26.25" customHeight="1" outlineLevel="1">
      <c r="A53" s="102" t="s">
        <v>33</v>
      </c>
      <c r="B53" s="103" t="s">
        <v>143</v>
      </c>
      <c r="C53" s="104" t="s">
        <v>115</v>
      </c>
      <c r="D53" s="118">
        <v>172.6</v>
      </c>
      <c r="E53" s="119"/>
      <c r="F53" s="120">
        <v>0</v>
      </c>
      <c r="G53" s="107"/>
      <c r="H53" s="121">
        <f>F53*D53</f>
        <v>0</v>
      </c>
    </row>
    <row r="54" spans="1:8" s="32" customFormat="1" ht="12.75" outlineLevel="1">
      <c r="A54" s="122"/>
      <c r="B54" s="123"/>
      <c r="C54" s="124"/>
      <c r="D54" s="125"/>
      <c r="E54" s="126"/>
      <c r="F54" s="331"/>
      <c r="G54" s="117"/>
      <c r="H54" s="117"/>
    </row>
    <row r="55" spans="1:11" s="106" customFormat="1" ht="25.5" outlineLevel="1">
      <c r="A55" s="102" t="s">
        <v>75</v>
      </c>
      <c r="B55" s="103" t="s">
        <v>76</v>
      </c>
      <c r="C55" s="104" t="s">
        <v>72</v>
      </c>
      <c r="D55" s="118">
        <v>88.1</v>
      </c>
      <c r="E55" s="119"/>
      <c r="F55" s="120">
        <v>0</v>
      </c>
      <c r="G55" s="107"/>
      <c r="H55" s="121">
        <f aca="true" t="shared" si="1" ref="H55:H61">F55*D55</f>
        <v>0</v>
      </c>
      <c r="I55" s="32"/>
      <c r="J55" s="32"/>
      <c r="K55" s="32"/>
    </row>
    <row r="56" spans="1:8" s="32" customFormat="1" ht="12.75" outlineLevel="1">
      <c r="A56" s="122"/>
      <c r="B56" s="123"/>
      <c r="C56" s="124"/>
      <c r="D56" s="125"/>
      <c r="E56" s="126"/>
      <c r="F56" s="331"/>
      <c r="G56" s="117"/>
      <c r="H56" s="117"/>
    </row>
    <row r="57" spans="1:8" s="32" customFormat="1" ht="25.5" outlineLevel="1">
      <c r="A57" s="102" t="s">
        <v>77</v>
      </c>
      <c r="B57" s="103" t="s">
        <v>78</v>
      </c>
      <c r="C57" s="104" t="s">
        <v>72</v>
      </c>
      <c r="D57" s="118">
        <v>4.88</v>
      </c>
      <c r="E57" s="119"/>
      <c r="F57" s="120">
        <v>0</v>
      </c>
      <c r="G57" s="107"/>
      <c r="H57" s="121">
        <f t="shared" si="1"/>
        <v>0</v>
      </c>
    </row>
    <row r="58" spans="1:8" s="32" customFormat="1" ht="12.75" outlineLevel="1">
      <c r="A58" s="122"/>
      <c r="B58" s="123"/>
      <c r="C58" s="124"/>
      <c r="D58" s="125"/>
      <c r="E58" s="126"/>
      <c r="F58" s="331"/>
      <c r="G58" s="117"/>
      <c r="H58" s="117"/>
    </row>
    <row r="59" spans="1:8" s="32" customFormat="1" ht="38.25" outlineLevel="1">
      <c r="A59" s="102" t="s">
        <v>79</v>
      </c>
      <c r="B59" s="103" t="s">
        <v>80</v>
      </c>
      <c r="C59" s="104" t="s">
        <v>72</v>
      </c>
      <c r="D59" s="118">
        <v>38.2</v>
      </c>
      <c r="E59" s="119"/>
      <c r="F59" s="120">
        <v>0</v>
      </c>
      <c r="G59" s="107"/>
      <c r="H59" s="121">
        <f t="shared" si="1"/>
        <v>0</v>
      </c>
    </row>
    <row r="60" spans="1:8" s="32" customFormat="1" ht="12.75" outlineLevel="1">
      <c r="A60" s="122"/>
      <c r="B60" s="123"/>
      <c r="C60" s="124"/>
      <c r="D60" s="125"/>
      <c r="E60" s="126"/>
      <c r="F60" s="331"/>
      <c r="G60" s="117"/>
      <c r="H60" s="117"/>
    </row>
    <row r="61" spans="1:8" s="32" customFormat="1" ht="38.25" outlineLevel="1">
      <c r="A61" s="102" t="s">
        <v>81</v>
      </c>
      <c r="B61" s="103" t="s">
        <v>82</v>
      </c>
      <c r="C61" s="104" t="s">
        <v>72</v>
      </c>
      <c r="D61" s="118">
        <v>23</v>
      </c>
      <c r="E61" s="119"/>
      <c r="F61" s="120">
        <v>0</v>
      </c>
      <c r="G61" s="107"/>
      <c r="H61" s="121">
        <f t="shared" si="1"/>
        <v>0</v>
      </c>
    </row>
    <row r="62" spans="1:8" s="32" customFormat="1" ht="12.75" outlineLevel="1">
      <c r="A62" s="122"/>
      <c r="B62" s="123"/>
      <c r="C62" s="124"/>
      <c r="D62" s="125" t="s">
        <v>117</v>
      </c>
      <c r="E62" s="126"/>
      <c r="F62" s="117"/>
      <c r="G62" s="117"/>
      <c r="H62" s="117"/>
    </row>
    <row r="63" spans="1:8" s="32" customFormat="1" ht="13.5" outlineLevel="1" thickBot="1">
      <c r="A63" s="137"/>
      <c r="B63" s="138"/>
      <c r="C63" s="139"/>
      <c r="D63" s="140"/>
      <c r="E63" s="141"/>
      <c r="F63" s="142"/>
      <c r="G63" s="142"/>
      <c r="H63" s="142"/>
    </row>
    <row r="64" spans="1:11" s="32" customFormat="1" ht="16.5" outlineLevel="1" thickBot="1">
      <c r="A64" s="122"/>
      <c r="B64" s="123"/>
      <c r="C64" s="124"/>
      <c r="D64" s="143"/>
      <c r="E64" s="144"/>
      <c r="F64" s="145" t="s">
        <v>16</v>
      </c>
      <c r="G64" s="146"/>
      <c r="H64" s="145">
        <f>SUM(H7:H63)</f>
        <v>0</v>
      </c>
      <c r="K64" s="147"/>
    </row>
    <row r="65" ht="12.75" outlineLevel="1"/>
    <row r="66" ht="12.75" outlineLevel="1"/>
    <row r="67" ht="12.75" outlineLevel="1"/>
    <row r="68" ht="12.75" outlineLevel="1"/>
    <row r="69" ht="50.25" customHeight="1" outlineLevel="1"/>
    <row r="70" ht="12.75" outlineLevel="1"/>
    <row r="71" ht="12.75" outlineLevel="1"/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54.75" customHeight="1" outlineLevel="1"/>
    <row r="80" ht="12.75" customHeight="1" outlineLevel="1"/>
    <row r="81" ht="51" customHeight="1" outlineLevel="1"/>
    <row r="82" ht="12.75" customHeight="1" outlineLevel="1"/>
    <row r="83" ht="63.75" customHeight="1" outlineLevel="1"/>
    <row r="84" ht="12.75" customHeight="1" outlineLevel="1"/>
    <row r="85" ht="63.75" customHeight="1" outlineLevel="1"/>
    <row r="86" ht="12.75" customHeight="1" outlineLevel="1"/>
    <row r="87" ht="63.75" customHeight="1" outlineLevel="1"/>
    <row r="88" ht="12.75" customHeight="1" outlineLevel="1"/>
    <row r="89" ht="12.75" outlineLevel="1"/>
    <row r="90" ht="14.25" customHeight="1" outlineLevel="1"/>
    <row r="91" ht="51" customHeight="1" outlineLevel="1"/>
    <row r="92" ht="12.75" customHeight="1" outlineLevel="1"/>
    <row r="93" ht="51" customHeight="1" outlineLevel="1"/>
    <row r="94" ht="12.75" customHeight="1" outlineLevel="1"/>
    <row r="95" ht="38.25" customHeight="1" outlineLevel="1"/>
    <row r="96" ht="12.75" customHeight="1" outlineLevel="1"/>
    <row r="97" ht="38.25" customHeight="1" outlineLevel="1"/>
    <row r="98" ht="12.75" customHeight="1" outlineLevel="1"/>
    <row r="99" ht="38.25" customHeight="1" outlineLevel="1"/>
    <row r="100" ht="12.75" customHeight="1" outlineLevel="1"/>
    <row r="101" ht="38.25" customHeight="1" outlineLevel="1"/>
    <row r="102" ht="12.75" customHeight="1" outlineLevel="1"/>
    <row r="103" ht="38.25" customHeight="1" outlineLevel="1"/>
    <row r="104" ht="12.75" customHeight="1" outlineLevel="1"/>
    <row r="105" ht="38.25" customHeight="1" outlineLevel="1"/>
    <row r="106" ht="12.75" customHeight="1" outlineLevel="1"/>
    <row r="107" ht="38.25" customHeight="1" outlineLevel="1"/>
    <row r="108" ht="12.75" customHeight="1" outlineLevel="1"/>
    <row r="109" ht="38.25" customHeight="1" outlineLevel="1"/>
    <row r="110" ht="12.75" customHeight="1" outlineLevel="1"/>
    <row r="111" ht="38.25" customHeight="1" outlineLevel="1"/>
    <row r="112" ht="12.75" customHeight="1" outlineLevel="1"/>
    <row r="113" ht="38.25" customHeight="1" outlineLevel="1"/>
    <row r="114" ht="12.75" customHeight="1" outlineLevel="1"/>
    <row r="115" ht="38.25" customHeight="1" outlineLevel="1"/>
    <row r="116" ht="12.75" customHeight="1" outlineLevel="1"/>
    <row r="117" ht="38.25" customHeight="1" outlineLevel="1"/>
    <row r="118" ht="12.75" customHeight="1" outlineLevel="1"/>
    <row r="119" ht="38.25" customHeight="1" outlineLevel="1"/>
    <row r="120" ht="12.75" customHeight="1" outlineLevel="1"/>
    <row r="121" ht="38.25" customHeight="1" outlineLevel="1"/>
    <row r="122" ht="12.75" customHeight="1" outlineLevel="1"/>
    <row r="123" ht="38.25" customHeight="1" outlineLevel="1"/>
    <row r="124" ht="12.75" customHeight="1" outlineLevel="1"/>
    <row r="125" ht="38.25" customHeight="1" outlineLevel="1"/>
    <row r="126" ht="12.75" customHeight="1" outlineLevel="1"/>
    <row r="127" ht="38.25" customHeight="1" outlineLevel="1"/>
    <row r="128" ht="12.75" customHeight="1" outlineLevel="1"/>
    <row r="129" ht="38.25" customHeight="1" outlineLevel="1"/>
    <row r="130" ht="12.75" customHeight="1" outlineLevel="1"/>
    <row r="131" ht="38.25" customHeight="1" outlineLevel="1"/>
    <row r="132" ht="12.75" customHeight="1" outlineLevel="1"/>
    <row r="133" ht="38.25" customHeight="1" outlineLevel="1"/>
    <row r="134" ht="12.75" customHeight="1" outlineLevel="1"/>
    <row r="135" ht="38.25" customHeight="1" outlineLevel="1"/>
    <row r="136" ht="12.75" customHeight="1" outlineLevel="1"/>
    <row r="137" ht="28.5" customHeight="1" outlineLevel="1"/>
    <row r="138" ht="12.75" outlineLevel="1"/>
    <row r="139" ht="12.75" outlineLevel="1"/>
    <row r="140" ht="12.75" outlineLevel="1"/>
    <row r="141" ht="12.75" outlineLevel="1"/>
    <row r="142" ht="12.75" outlineLevel="1"/>
    <row r="143" ht="12.75" outlineLevel="1"/>
    <row r="146" ht="15.75" customHeight="1" outlineLevel="1"/>
    <row r="147" ht="12.75" outlineLevel="1"/>
    <row r="148" ht="12.75" outlineLevel="2"/>
    <row r="149" ht="12.75" outlineLevel="2"/>
    <row r="150" ht="12.75" outlineLevel="2"/>
    <row r="151" ht="12.75" outlineLevel="2"/>
    <row r="152" spans="1:11" s="5" customFormat="1" ht="12.75" outlineLevel="2">
      <c r="A152" s="14"/>
      <c r="B152" s="15"/>
      <c r="C152" s="16"/>
      <c r="D152" s="12"/>
      <c r="E152" s="2"/>
      <c r="F152" s="13"/>
      <c r="G152" s="13"/>
      <c r="H152" s="13"/>
      <c r="I152" s="2"/>
      <c r="J152" s="2"/>
      <c r="K152" s="2"/>
    </row>
    <row r="153" spans="1:11" s="5" customFormat="1" ht="12.75" outlineLevel="2">
      <c r="A153" s="14"/>
      <c r="B153" s="15"/>
      <c r="C153" s="16"/>
      <c r="D153" s="12"/>
      <c r="E153" s="2"/>
      <c r="F153" s="13"/>
      <c r="G153" s="13"/>
      <c r="H153" s="13"/>
      <c r="I153" s="2"/>
      <c r="J153" s="2"/>
      <c r="K153" s="2"/>
    </row>
    <row r="154" spans="1:11" s="5" customFormat="1" ht="12.75" outlineLevel="2">
      <c r="A154" s="14"/>
      <c r="B154" s="15"/>
      <c r="C154" s="16"/>
      <c r="D154" s="12"/>
      <c r="E154" s="2"/>
      <c r="F154" s="13"/>
      <c r="G154" s="13"/>
      <c r="H154" s="13"/>
      <c r="I154" s="2"/>
      <c r="J154" s="2"/>
      <c r="K154" s="2"/>
    </row>
    <row r="155" spans="1:11" s="5" customFormat="1" ht="12.75" outlineLevel="2">
      <c r="A155" s="14"/>
      <c r="B155" s="15"/>
      <c r="C155" s="16"/>
      <c r="D155" s="12"/>
      <c r="E155" s="2"/>
      <c r="F155" s="13"/>
      <c r="G155" s="13"/>
      <c r="H155" s="13"/>
      <c r="I155" s="2"/>
      <c r="J155" s="2"/>
      <c r="K155" s="2"/>
    </row>
    <row r="156" ht="12.75" outlineLevel="2"/>
    <row r="157" ht="12.75" outlineLevel="1"/>
    <row r="159" ht="12.75" outlineLevel="1"/>
    <row r="160" ht="12.75" outlineLevel="1"/>
    <row r="161" ht="12.75" outlineLevel="2"/>
    <row r="162" ht="12.75" outlineLevel="2"/>
    <row r="163" ht="12.75" outlineLevel="2"/>
    <row r="164" ht="12.75" outlineLevel="1"/>
    <row r="166" ht="12.75" outlineLevel="1"/>
    <row r="167" ht="12.75" outlineLevel="1"/>
    <row r="168" ht="12.75" outlineLevel="1"/>
    <row r="169" ht="12.75" outlineLevel="1"/>
    <row r="170" ht="12.75" outlineLevel="2"/>
    <row r="171" ht="12.75" outlineLevel="2"/>
    <row r="172" ht="12.75" outlineLevel="2"/>
    <row r="173" ht="12.75" outlineLevel="2"/>
    <row r="174" ht="12.75" outlineLevel="2"/>
    <row r="175" ht="12.75" outlineLevel="2"/>
    <row r="176" ht="12.75" outlineLevel="2"/>
    <row r="177" ht="12.75" outlineLevel="2"/>
    <row r="178" ht="12.75" outlineLevel="2"/>
    <row r="179" ht="12.75" outlineLevel="2"/>
    <row r="180" ht="116.25" customHeight="1" outlineLevel="2"/>
    <row r="181" ht="12.75" outlineLevel="2"/>
    <row r="182" ht="12.75" outlineLevel="2"/>
    <row r="183" ht="12.75" outlineLevel="2"/>
    <row r="184" ht="12.75" outlineLevel="2"/>
    <row r="185" ht="12.75" outlineLevel="2"/>
    <row r="186" ht="12.75" outlineLevel="2"/>
    <row r="187" ht="12.75" outlineLevel="2"/>
    <row r="188" ht="12.75" outlineLevel="2"/>
    <row r="189" ht="12.75" outlineLevel="2"/>
    <row r="190" ht="12.75" outlineLevel="2"/>
    <row r="191" ht="12.75" outlineLevel="2"/>
    <row r="192" spans="1:11" s="5" customFormat="1" ht="12.75" outlineLevel="2">
      <c r="A192" s="14"/>
      <c r="B192" s="15"/>
      <c r="C192" s="16"/>
      <c r="D192" s="12"/>
      <c r="E192" s="2"/>
      <c r="F192" s="13"/>
      <c r="G192" s="13"/>
      <c r="H192" s="13"/>
      <c r="I192" s="2"/>
      <c r="J192" s="2"/>
      <c r="K192" s="2"/>
    </row>
    <row r="193" spans="1:11" s="5" customFormat="1" ht="12.75" outlineLevel="2">
      <c r="A193" s="14"/>
      <c r="B193" s="15"/>
      <c r="C193" s="16"/>
      <c r="D193" s="12"/>
      <c r="E193" s="2"/>
      <c r="F193" s="13"/>
      <c r="G193" s="13"/>
      <c r="H193" s="13"/>
      <c r="I193" s="2"/>
      <c r="J193" s="2"/>
      <c r="K193" s="2"/>
    </row>
    <row r="194" ht="12.75" outlineLevel="2"/>
    <row r="195" ht="12.75" outlineLevel="2"/>
    <row r="196" spans="1:11" s="5" customFormat="1" ht="12.75" outlineLevel="2">
      <c r="A196" s="14"/>
      <c r="B196" s="15"/>
      <c r="C196" s="16"/>
      <c r="D196" s="12"/>
      <c r="E196" s="2"/>
      <c r="F196" s="13"/>
      <c r="G196" s="13"/>
      <c r="H196" s="13"/>
      <c r="I196" s="2"/>
      <c r="J196" s="2"/>
      <c r="K196" s="2"/>
    </row>
    <row r="197" spans="1:11" s="5" customFormat="1" ht="12.75" outlineLevel="2">
      <c r="A197" s="14"/>
      <c r="B197" s="15"/>
      <c r="C197" s="16"/>
      <c r="D197" s="12"/>
      <c r="E197" s="2"/>
      <c r="F197" s="13"/>
      <c r="G197" s="13"/>
      <c r="H197" s="13"/>
      <c r="I197" s="2"/>
      <c r="J197" s="2"/>
      <c r="K197" s="2"/>
    </row>
    <row r="198" spans="1:11" s="5" customFormat="1" ht="12.75" outlineLevel="2">
      <c r="A198" s="14"/>
      <c r="B198" s="15"/>
      <c r="C198" s="16"/>
      <c r="D198" s="12"/>
      <c r="E198" s="2"/>
      <c r="F198" s="13"/>
      <c r="G198" s="13"/>
      <c r="H198" s="13"/>
      <c r="I198" s="2"/>
      <c r="J198" s="2"/>
      <c r="K198" s="2"/>
    </row>
    <row r="199" spans="1:11" s="5" customFormat="1" ht="12.75" outlineLevel="2">
      <c r="A199" s="14"/>
      <c r="B199" s="15"/>
      <c r="C199" s="16"/>
      <c r="D199" s="12"/>
      <c r="E199" s="2"/>
      <c r="F199" s="13"/>
      <c r="G199" s="13"/>
      <c r="H199" s="13"/>
      <c r="I199" s="2"/>
      <c r="J199" s="2"/>
      <c r="K199" s="2"/>
    </row>
    <row r="200" ht="12.75" outlineLevel="2"/>
    <row r="201" ht="12.75" outlineLevel="2"/>
    <row r="202" ht="12.75" outlineLevel="2"/>
    <row r="203" ht="12.75" outlineLevel="2"/>
    <row r="204" ht="12.75" outlineLevel="2"/>
    <row r="205" ht="12.75" outlineLevel="2"/>
    <row r="206" ht="12.75" outlineLevel="2"/>
    <row r="207" ht="12.75" outlineLevel="2"/>
    <row r="208" ht="12.75" outlineLevel="2"/>
    <row r="209" ht="12.75" outlineLevel="2"/>
    <row r="210" ht="12.75" outlineLevel="2"/>
    <row r="211" ht="12.75" outlineLevel="2"/>
    <row r="212" ht="12.75" outlineLevel="2"/>
    <row r="213" ht="12.75" outlineLevel="2"/>
    <row r="214" ht="12.75" outlineLevel="2"/>
    <row r="215" ht="12.75" outlineLevel="2"/>
    <row r="216" ht="12.75" outlineLevel="2"/>
    <row r="217" ht="12.75" outlineLevel="2"/>
    <row r="218" ht="12.75" outlineLevel="2"/>
    <row r="219" ht="12.75" outlineLevel="2"/>
    <row r="220" ht="12.75" outlineLevel="2"/>
    <row r="221" ht="12.75" outlineLevel="2"/>
    <row r="222" ht="12.75" outlineLevel="2"/>
    <row r="223" ht="12.75" outlineLevel="2"/>
    <row r="224" ht="12.75" outlineLevel="2"/>
    <row r="225" ht="12.75" outlineLevel="2"/>
    <row r="226" ht="12.75" outlineLevel="2"/>
    <row r="227" ht="12.75" outlineLevel="2"/>
    <row r="228" ht="12.75" outlineLevel="2"/>
    <row r="229" ht="12.75" outlineLevel="2"/>
    <row r="230" ht="12.75" outlineLevel="2"/>
    <row r="231" ht="12.75" outlineLevel="2"/>
    <row r="232" ht="12.75" outlineLevel="2"/>
    <row r="233" ht="12.75" outlineLevel="1"/>
    <row r="235" spans="1:11" s="17" customFormat="1" ht="15.75" outlineLevel="1">
      <c r="A235" s="14"/>
      <c r="B235" s="15"/>
      <c r="C235" s="16"/>
      <c r="D235" s="12"/>
      <c r="E235" s="2"/>
      <c r="F235" s="13"/>
      <c r="G235" s="13"/>
      <c r="H235" s="13"/>
      <c r="I235" s="2"/>
      <c r="J235" s="2"/>
      <c r="K235" s="2"/>
    </row>
    <row r="236" ht="12.75" outlineLevel="1"/>
    <row r="237" ht="12.75" outlineLevel="2"/>
    <row r="238" ht="12.75" outlineLevel="2"/>
    <row r="239" ht="12.75" outlineLevel="2"/>
    <row r="240" ht="12.75" outlineLevel="2"/>
    <row r="241" ht="12.75" outlineLevel="2"/>
    <row r="242" ht="12.75" outlineLevel="2"/>
    <row r="243" ht="12.75" outlineLevel="2"/>
    <row r="244" ht="12.75" outlineLevel="2"/>
    <row r="245" ht="12.75" outlineLevel="2"/>
    <row r="246" ht="12.75" outlineLevel="2"/>
    <row r="247" ht="12.75" outlineLevel="2"/>
    <row r="248" ht="12.75" outlineLevel="2"/>
    <row r="249" ht="12.75" outlineLevel="2"/>
    <row r="250" ht="12.75" outlineLevel="2"/>
    <row r="251" ht="12.75" outlineLevel="2"/>
    <row r="252" ht="12.75" outlineLevel="2"/>
    <row r="253" ht="12.75" outlineLevel="2"/>
    <row r="254" ht="12.75" outlineLevel="2"/>
    <row r="255" ht="12.75" outlineLevel="2"/>
    <row r="256" ht="12.75" outlineLevel="2"/>
    <row r="257" ht="12.75" outlineLevel="2"/>
    <row r="258" ht="12.75" outlineLevel="2"/>
    <row r="259" ht="12.75" outlineLevel="2"/>
    <row r="260" ht="12.75" outlineLevel="2"/>
    <row r="261" ht="12.75" outlineLevel="2"/>
    <row r="262" ht="12.75" outlineLevel="2"/>
    <row r="263" ht="25.5" customHeight="1" outlineLevel="2"/>
    <row r="264" ht="12.75" outlineLevel="2"/>
    <row r="265" ht="25.5" customHeight="1" outlineLevel="2"/>
    <row r="266" ht="12.75" outlineLevel="2"/>
    <row r="267" ht="25.5" customHeight="1" outlineLevel="2"/>
    <row r="268" ht="12.75" outlineLevel="2"/>
    <row r="269" ht="25.5" customHeight="1" outlineLevel="2"/>
    <row r="270" ht="12.75" outlineLevel="2"/>
    <row r="271" ht="12.75" outlineLevel="2"/>
    <row r="272" ht="12.75" outlineLevel="2"/>
    <row r="273" ht="63.75" customHeight="1" outlineLevel="2"/>
    <row r="274" ht="12.75" outlineLevel="2"/>
    <row r="275" ht="12.75" outlineLevel="2"/>
    <row r="276" ht="12.75" outlineLevel="2"/>
    <row r="277" ht="12.75" outlineLevel="2"/>
    <row r="278" ht="12.75" outlineLevel="2"/>
    <row r="279" ht="38.25" customHeight="1" outlineLevel="2"/>
    <row r="280" ht="12.75" outlineLevel="2"/>
    <row r="281" ht="12.75" outlineLevel="2"/>
    <row r="282" ht="12.75" outlineLevel="2"/>
    <row r="283" ht="12.75" outlineLevel="2"/>
    <row r="284" ht="12.75" outlineLevel="2"/>
    <row r="285" ht="12.75" outlineLevel="2"/>
    <row r="286" ht="12.75" outlineLevel="2"/>
    <row r="287" ht="12.75" outlineLevel="2"/>
    <row r="288" ht="12.75" outlineLevel="2"/>
    <row r="289" ht="12.75" outlineLevel="2"/>
    <row r="290" ht="12.75" outlineLevel="2"/>
    <row r="291" spans="1:11" s="5" customFormat="1" ht="12.75" outlineLevel="2">
      <c r="A291" s="14"/>
      <c r="B291" s="15"/>
      <c r="C291" s="16"/>
      <c r="D291" s="12"/>
      <c r="E291" s="2"/>
      <c r="F291" s="13"/>
      <c r="G291" s="13"/>
      <c r="H291" s="13"/>
      <c r="I291" s="2"/>
      <c r="J291" s="2"/>
      <c r="K291" s="2"/>
    </row>
    <row r="292" spans="1:11" s="5" customFormat="1" ht="12.75" outlineLevel="2">
      <c r="A292" s="14"/>
      <c r="B292" s="15"/>
      <c r="C292" s="16"/>
      <c r="D292" s="12"/>
      <c r="E292" s="2"/>
      <c r="F292" s="13"/>
      <c r="G292" s="13"/>
      <c r="H292" s="13"/>
      <c r="I292" s="2"/>
      <c r="J292" s="2"/>
      <c r="K292" s="2"/>
    </row>
    <row r="293" ht="12.75" outlineLevel="2"/>
    <row r="294" ht="12.75" outlineLevel="2"/>
    <row r="295" ht="12.75" outlineLevel="2"/>
    <row r="296" ht="12.75" outlineLevel="2"/>
    <row r="297" ht="12.75" outlineLevel="2"/>
    <row r="298" ht="12.75" outlineLevel="2"/>
    <row r="299" ht="76.5" customHeight="1" outlineLevel="2"/>
    <row r="300" ht="12.75" outlineLevel="2"/>
    <row r="301" ht="12.75" outlineLevel="2"/>
    <row r="302" ht="12.75" outlineLevel="1"/>
    <row r="303" ht="12.75" outlineLevel="1"/>
    <row r="304" ht="12.75" outlineLevel="1"/>
    <row r="305" ht="12.75" outlineLevel="1"/>
    <row r="306" ht="12.75" outlineLevel="1"/>
    <row r="308" spans="1:11" s="17" customFormat="1" ht="15.75" outlineLevel="1">
      <c r="A308" s="14"/>
      <c r="B308" s="15"/>
      <c r="C308" s="16"/>
      <c r="D308" s="12"/>
      <c r="E308" s="2"/>
      <c r="F308" s="13"/>
      <c r="G308" s="13"/>
      <c r="H308" s="13"/>
      <c r="I308" s="2"/>
      <c r="J308" s="2"/>
      <c r="K308" s="2"/>
    </row>
    <row r="309" ht="12.75" outlineLevel="1"/>
    <row r="310" ht="12.75" outlineLevel="2"/>
    <row r="311" ht="12.75" outlineLevel="2"/>
    <row r="312" ht="12.75" outlineLevel="2"/>
    <row r="313" ht="12.75" outlineLevel="2"/>
    <row r="314" ht="12.75" outlineLevel="2"/>
    <row r="315" ht="12.75" outlineLevel="2"/>
    <row r="316" ht="12.75" outlineLevel="2"/>
    <row r="317" ht="12.75" outlineLevel="2"/>
    <row r="318" ht="12.75" outlineLevel="2"/>
    <row r="319" ht="12.75" outlineLevel="2"/>
    <row r="320" ht="12.75" outlineLevel="2"/>
    <row r="321" ht="12.75" outlineLevel="2"/>
    <row r="322" ht="12.75" outlineLevel="2"/>
    <row r="323" ht="12.75" outlineLevel="2"/>
    <row r="324" ht="12.75" outlineLevel="2"/>
    <row r="325" ht="12.75" outlineLevel="2"/>
    <row r="326" ht="12.75" outlineLevel="2"/>
    <row r="327" ht="12.75" outlineLevel="1"/>
    <row r="329" spans="1:11" s="17" customFormat="1" ht="15.75" outlineLevel="1">
      <c r="A329" s="14"/>
      <c r="B329" s="15"/>
      <c r="C329" s="16"/>
      <c r="D329" s="12"/>
      <c r="E329" s="2"/>
      <c r="F329" s="13"/>
      <c r="G329" s="13"/>
      <c r="H329" s="13"/>
      <c r="I329" s="2"/>
      <c r="J329" s="2"/>
      <c r="K329" s="2"/>
    </row>
    <row r="330" ht="12.75" outlineLevel="1"/>
    <row r="331" ht="12.75" outlineLevel="2"/>
    <row r="332" ht="12.75" outlineLevel="2"/>
    <row r="333" ht="12.75" outlineLevel="2"/>
    <row r="334" ht="12.75" outlineLevel="2"/>
    <row r="335" ht="12.75" outlineLevel="2"/>
    <row r="336" ht="12.75" outlineLevel="2"/>
    <row r="337" ht="12.75" outlineLevel="2"/>
    <row r="338" ht="12.75" outlineLevel="2"/>
    <row r="339" ht="12.75" outlineLevel="2"/>
    <row r="340" ht="12.75" outlineLevel="2"/>
    <row r="341" ht="12.75" outlineLevel="2"/>
    <row r="342" ht="12.75" outlineLevel="2"/>
    <row r="343" ht="12.75" outlineLevel="2"/>
    <row r="344" ht="12.75" outlineLevel="2"/>
    <row r="345" ht="12.75" outlineLevel="2"/>
    <row r="346" ht="12.75" outlineLevel="2"/>
    <row r="347" ht="12.75" outlineLevel="2"/>
    <row r="348" ht="12.75" outlineLevel="2"/>
    <row r="349" ht="12.75" outlineLevel="2"/>
    <row r="350" ht="12.75" outlineLevel="2"/>
    <row r="351" ht="12.75" outlineLevel="2"/>
    <row r="352" ht="12.75" outlineLevel="2"/>
    <row r="353" ht="12.75" outlineLevel="2"/>
    <row r="354" ht="12.75" outlineLevel="2"/>
    <row r="355" ht="12.75" outlineLevel="2"/>
    <row r="356" ht="12.75" outlineLevel="2"/>
    <row r="357" ht="12.75" outlineLevel="2"/>
    <row r="358" ht="12.75" outlineLevel="2"/>
    <row r="359" ht="12.75" outlineLevel="2"/>
    <row r="360" ht="12.75" outlineLevel="2"/>
    <row r="361" ht="12.75" outlineLevel="2"/>
    <row r="362" ht="12.75" outlineLevel="2"/>
    <row r="363" ht="12.75" outlineLevel="2"/>
    <row r="364" ht="12.75" outlineLevel="2"/>
    <row r="365" ht="12.75" outlineLevel="2"/>
    <row r="366" ht="12.75" outlineLevel="2"/>
    <row r="367" ht="12.75" outlineLevel="2"/>
    <row r="368" ht="12.75" outlineLevel="2"/>
    <row r="369" ht="12.75" outlineLevel="2"/>
    <row r="370" ht="12.75" outlineLevel="2"/>
    <row r="371" ht="12.75" outlineLevel="2"/>
    <row r="372" ht="12.75" outlineLevel="2"/>
    <row r="373" ht="12.75" outlineLevel="2"/>
    <row r="374" ht="12.75" outlineLevel="2"/>
    <row r="375" ht="12.75" outlineLevel="2"/>
    <row r="376" ht="12.75" outlineLevel="2"/>
    <row r="377" ht="12.75" outlineLevel="2"/>
    <row r="378" ht="12.75" outlineLevel="2"/>
    <row r="379" ht="12.75" outlineLevel="2"/>
    <row r="380" ht="12.75" outlineLevel="2"/>
    <row r="381" ht="12.75" outlineLevel="2"/>
    <row r="382" ht="12.75" outlineLevel="2"/>
    <row r="383" ht="12.75" outlineLevel="2"/>
    <row r="384" ht="12.75" outlineLevel="2"/>
    <row r="385" ht="12.75" outlineLevel="2"/>
    <row r="386" ht="12.75" outlineLevel="2"/>
    <row r="387" ht="25.5" customHeight="1" outlineLevel="2"/>
    <row r="388" ht="12.75" customHeight="1" outlineLevel="2"/>
    <row r="389" ht="25.5" customHeight="1" outlineLevel="2"/>
    <row r="390" ht="12.75" customHeight="1" outlineLevel="2"/>
    <row r="391" ht="12.75" outlineLevel="2"/>
    <row r="392" ht="12.75" outlineLevel="2"/>
    <row r="393" ht="12.75" outlineLevel="2"/>
    <row r="394" ht="12.75" outlineLevel="2"/>
    <row r="395" ht="25.5" customHeight="1" outlineLevel="2"/>
    <row r="396" ht="12.75" customHeight="1" outlineLevel="2"/>
    <row r="397" ht="25.5" customHeight="1" outlineLevel="2"/>
    <row r="398" ht="12.75" customHeight="1" outlineLevel="2"/>
    <row r="399" ht="25.5" customHeight="1" outlineLevel="2"/>
    <row r="400" ht="12.75" customHeight="1" outlineLevel="2"/>
    <row r="401" ht="25.5" customHeight="1" outlineLevel="2"/>
    <row r="402" ht="12.75" customHeight="1" outlineLevel="2"/>
    <row r="403" ht="25.5" customHeight="1" outlineLevel="2"/>
    <row r="404" ht="12.75" customHeight="1" outlineLevel="2"/>
    <row r="405" ht="25.5" customHeight="1" outlineLevel="2"/>
    <row r="406" ht="25.5" customHeight="1" outlineLevel="2"/>
    <row r="407" ht="12.75" customHeight="1" outlineLevel="2"/>
    <row r="408" ht="12.75" outlineLevel="1"/>
  </sheetData>
  <sheetProtection selectLockedCells="1"/>
  <conditionalFormatting sqref="E25 D1:E24 D49:E52 D37:E44 D54:E65536 E53 D26:E32">
    <cfRule type="cellIs" priority="58" dxfId="0" operator="equal" stopIfTrue="1">
      <formula>0</formula>
    </cfRule>
  </conditionalFormatting>
  <conditionalFormatting sqref="F29:G29 F30:H32 F49:H65536 F37:H44 F1:H28">
    <cfRule type="cellIs" priority="59" dxfId="1" operator="equal" stopIfTrue="1">
      <formula>0</formula>
    </cfRule>
  </conditionalFormatting>
  <conditionalFormatting sqref="H29">
    <cfRule type="cellIs" priority="55" dxfId="1" operator="equal" stopIfTrue="1">
      <formula>0</formula>
    </cfRule>
  </conditionalFormatting>
  <conditionalFormatting sqref="D25">
    <cfRule type="cellIs" priority="54" dxfId="0" operator="equal" stopIfTrue="1">
      <formula>0</formula>
    </cfRule>
  </conditionalFormatting>
  <conditionalFormatting sqref="K25">
    <cfRule type="cellIs" priority="53" dxfId="0" operator="equal" stopIfTrue="1">
      <formula>0</formula>
    </cfRule>
  </conditionalFormatting>
  <conditionalFormatting sqref="F9">
    <cfRule type="cellIs" priority="51" dxfId="1" operator="equal" stopIfTrue="1">
      <formula>0</formula>
    </cfRule>
  </conditionalFormatting>
  <conditionalFormatting sqref="F15">
    <cfRule type="cellIs" priority="50" dxfId="1" operator="equal" stopIfTrue="1">
      <formula>0</formula>
    </cfRule>
  </conditionalFormatting>
  <conditionalFormatting sqref="F17">
    <cfRule type="cellIs" priority="49" dxfId="1" operator="equal" stopIfTrue="1">
      <formula>0</formula>
    </cfRule>
  </conditionalFormatting>
  <conditionalFormatting sqref="F19">
    <cfRule type="cellIs" priority="48" dxfId="1" operator="equal" stopIfTrue="1">
      <formula>0</formula>
    </cfRule>
  </conditionalFormatting>
  <conditionalFormatting sqref="F21">
    <cfRule type="cellIs" priority="47" dxfId="1" operator="equal" stopIfTrue="1">
      <formula>0</formula>
    </cfRule>
  </conditionalFormatting>
  <conditionalFormatting sqref="F25">
    <cfRule type="cellIs" priority="46" dxfId="1" operator="equal" stopIfTrue="1">
      <formula>0</formula>
    </cfRule>
  </conditionalFormatting>
  <conditionalFormatting sqref="F39">
    <cfRule type="cellIs" priority="44" dxfId="1" operator="equal" stopIfTrue="1">
      <formula>0</formula>
    </cfRule>
  </conditionalFormatting>
  <conditionalFormatting sqref="F41">
    <cfRule type="cellIs" priority="43" dxfId="1" operator="equal" stopIfTrue="1">
      <formula>0</formula>
    </cfRule>
  </conditionalFormatting>
  <conditionalFormatting sqref="F43">
    <cfRule type="cellIs" priority="42" dxfId="1" operator="equal" stopIfTrue="1">
      <formula>0</formula>
    </cfRule>
  </conditionalFormatting>
  <conditionalFormatting sqref="F51">
    <cfRule type="cellIs" priority="41" dxfId="1" operator="equal" stopIfTrue="1">
      <formula>0</formula>
    </cfRule>
  </conditionalFormatting>
  <conditionalFormatting sqref="F55">
    <cfRule type="cellIs" priority="40" dxfId="1" operator="equal" stopIfTrue="1">
      <formula>0</formula>
    </cfRule>
  </conditionalFormatting>
  <conditionalFormatting sqref="F57">
    <cfRule type="cellIs" priority="39" dxfId="1" operator="equal" stopIfTrue="1">
      <formula>0</formula>
    </cfRule>
  </conditionalFormatting>
  <conditionalFormatting sqref="F59">
    <cfRule type="cellIs" priority="38" dxfId="1" operator="equal" stopIfTrue="1">
      <formula>0</formula>
    </cfRule>
  </conditionalFormatting>
  <conditionalFormatting sqref="F61">
    <cfRule type="cellIs" priority="37" dxfId="1" operator="equal" stopIfTrue="1">
      <formula>0</formula>
    </cfRule>
  </conditionalFormatting>
  <conditionalFormatting sqref="F11">
    <cfRule type="cellIs" priority="36" dxfId="1" operator="equal" stopIfTrue="1">
      <formula>0</formula>
    </cfRule>
  </conditionalFormatting>
  <conditionalFormatting sqref="F53">
    <cfRule type="cellIs" priority="35" dxfId="1" operator="equal" stopIfTrue="1">
      <formula>0</formula>
    </cfRule>
  </conditionalFormatting>
  <conditionalFormatting sqref="D45:E46">
    <cfRule type="cellIs" priority="33" dxfId="0" operator="equal" stopIfTrue="1">
      <formula>0</formula>
    </cfRule>
  </conditionalFormatting>
  <conditionalFormatting sqref="F45:H46">
    <cfRule type="cellIs" priority="34" dxfId="1" operator="equal" stopIfTrue="1">
      <formula>0</formula>
    </cfRule>
  </conditionalFormatting>
  <conditionalFormatting sqref="D35:E36">
    <cfRule type="cellIs" priority="31" dxfId="0" operator="equal" stopIfTrue="1">
      <formula>0</formula>
    </cfRule>
  </conditionalFormatting>
  <conditionalFormatting sqref="F36:H36 G35:H35">
    <cfRule type="cellIs" priority="32" dxfId="1" operator="equal" stopIfTrue="1">
      <formula>0</formula>
    </cfRule>
  </conditionalFormatting>
  <conditionalFormatting sqref="F35">
    <cfRule type="cellIs" priority="30" dxfId="1" operator="equal" stopIfTrue="1">
      <formula>0</formula>
    </cfRule>
  </conditionalFormatting>
  <conditionalFormatting sqref="F35">
    <cfRule type="cellIs" priority="29" dxfId="1" operator="equal" stopIfTrue="1">
      <formula>0</formula>
    </cfRule>
  </conditionalFormatting>
  <conditionalFormatting sqref="D33:E34">
    <cfRule type="cellIs" priority="27" dxfId="0" operator="equal" stopIfTrue="1">
      <formula>0</formula>
    </cfRule>
  </conditionalFormatting>
  <conditionalFormatting sqref="F33:H34">
    <cfRule type="cellIs" priority="28" dxfId="1" operator="equal" stopIfTrue="1">
      <formula>0</formula>
    </cfRule>
  </conditionalFormatting>
  <conditionalFormatting sqref="D53">
    <cfRule type="cellIs" priority="26" dxfId="0" operator="equal" stopIfTrue="1">
      <formula>0</formula>
    </cfRule>
  </conditionalFormatting>
  <conditionalFormatting sqref="D47:E48">
    <cfRule type="cellIs" priority="24" dxfId="0" operator="equal" stopIfTrue="1">
      <formula>0</formula>
    </cfRule>
  </conditionalFormatting>
  <conditionalFormatting sqref="F47:H48">
    <cfRule type="cellIs" priority="25" dxfId="1" operator="equal" stopIfTrue="1">
      <formula>0</formula>
    </cfRule>
  </conditionalFormatting>
  <conditionalFormatting sqref="F49:F61 F37:F44 F9:F32">
    <cfRule type="cellIs" priority="23" dxfId="1" operator="equal" stopIfTrue="1">
      <formula>0</formula>
    </cfRule>
  </conditionalFormatting>
  <conditionalFormatting sqref="F9">
    <cfRule type="cellIs" priority="22" dxfId="1" operator="equal" stopIfTrue="1">
      <formula>0</formula>
    </cfRule>
  </conditionalFormatting>
  <conditionalFormatting sqref="F15">
    <cfRule type="cellIs" priority="21" dxfId="1" operator="equal" stopIfTrue="1">
      <formula>0</formula>
    </cfRule>
  </conditionalFormatting>
  <conditionalFormatting sqref="F17">
    <cfRule type="cellIs" priority="20" dxfId="1" operator="equal" stopIfTrue="1">
      <formula>0</formula>
    </cfRule>
  </conditionalFormatting>
  <conditionalFormatting sqref="F19">
    <cfRule type="cellIs" priority="19" dxfId="1" operator="equal" stopIfTrue="1">
      <formula>0</formula>
    </cfRule>
  </conditionalFormatting>
  <conditionalFormatting sqref="F21">
    <cfRule type="cellIs" priority="18" dxfId="1" operator="equal" stopIfTrue="1">
      <formula>0</formula>
    </cfRule>
  </conditionalFormatting>
  <conditionalFormatting sqref="F25">
    <cfRule type="cellIs" priority="17" dxfId="1" operator="equal" stopIfTrue="1">
      <formula>0</formula>
    </cfRule>
  </conditionalFormatting>
  <conditionalFormatting sqref="F39">
    <cfRule type="cellIs" priority="16" dxfId="1" operator="equal" stopIfTrue="1">
      <formula>0</formula>
    </cfRule>
  </conditionalFormatting>
  <conditionalFormatting sqref="F41">
    <cfRule type="cellIs" priority="15" dxfId="1" operator="equal" stopIfTrue="1">
      <formula>0</formula>
    </cfRule>
  </conditionalFormatting>
  <conditionalFormatting sqref="F43">
    <cfRule type="cellIs" priority="14" dxfId="1" operator="equal" stopIfTrue="1">
      <formula>0</formula>
    </cfRule>
  </conditionalFormatting>
  <conditionalFormatting sqref="F51">
    <cfRule type="cellIs" priority="13" dxfId="1" operator="equal" stopIfTrue="1">
      <formula>0</formula>
    </cfRule>
  </conditionalFormatting>
  <conditionalFormatting sqref="F55">
    <cfRule type="cellIs" priority="12" dxfId="1" operator="equal" stopIfTrue="1">
      <formula>0</formula>
    </cfRule>
  </conditionalFormatting>
  <conditionalFormatting sqref="F57">
    <cfRule type="cellIs" priority="11" dxfId="1" operator="equal" stopIfTrue="1">
      <formula>0</formula>
    </cfRule>
  </conditionalFormatting>
  <conditionalFormatting sqref="F59">
    <cfRule type="cellIs" priority="10" dxfId="1" operator="equal" stopIfTrue="1">
      <formula>0</formula>
    </cfRule>
  </conditionalFormatting>
  <conditionalFormatting sqref="F61">
    <cfRule type="cellIs" priority="9" dxfId="1" operator="equal" stopIfTrue="1">
      <formula>0</formula>
    </cfRule>
  </conditionalFormatting>
  <conditionalFormatting sqref="F11">
    <cfRule type="cellIs" priority="8" dxfId="1" operator="equal" stopIfTrue="1">
      <formula>0</formula>
    </cfRule>
  </conditionalFormatting>
  <conditionalFormatting sqref="F53">
    <cfRule type="cellIs" priority="7" dxfId="1" operator="equal" stopIfTrue="1">
      <formula>0</formula>
    </cfRule>
  </conditionalFormatting>
  <conditionalFormatting sqref="F45:F46">
    <cfRule type="cellIs" priority="6" dxfId="1" operator="equal" stopIfTrue="1">
      <formula>0</formula>
    </cfRule>
  </conditionalFormatting>
  <conditionalFormatting sqref="F36">
    <cfRule type="cellIs" priority="5" dxfId="1" operator="equal" stopIfTrue="1">
      <formula>0</formula>
    </cfRule>
  </conditionalFormatting>
  <conditionalFormatting sqref="F35">
    <cfRule type="cellIs" priority="4" dxfId="1" operator="equal" stopIfTrue="1">
      <formula>0</formula>
    </cfRule>
  </conditionalFormatting>
  <conditionalFormatting sqref="F35">
    <cfRule type="cellIs" priority="3" dxfId="1" operator="equal" stopIfTrue="1">
      <formula>0</formula>
    </cfRule>
  </conditionalFormatting>
  <conditionalFormatting sqref="F33:F34">
    <cfRule type="cellIs" priority="2" dxfId="1" operator="equal" stopIfTrue="1">
      <formula>0</formula>
    </cfRule>
  </conditionalFormatting>
  <conditionalFormatting sqref="F47:F48">
    <cfRule type="cellIs" priority="1" dxfId="1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360" verticalDpi="360" orientation="portrait" paperSize="9" scale="92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0"/>
  <sheetViews>
    <sheetView view="pageBreakPreview" zoomScaleSheetLayoutView="100" zoomScalePageLayoutView="0" workbookViewId="0" topLeftCell="A11">
      <selection activeCell="F37" sqref="F37"/>
    </sheetView>
  </sheetViews>
  <sheetFormatPr defaultColWidth="9.140625" defaultRowHeight="12.75" outlineLevelRow="2"/>
  <cols>
    <col min="1" max="1" width="8.7109375" style="23" customWidth="1"/>
    <col min="2" max="2" width="30.7109375" style="11" customWidth="1"/>
    <col min="3" max="3" width="6.7109375" style="12" customWidth="1"/>
    <col min="4" max="4" width="10.7109375" style="24" customWidth="1"/>
    <col min="5" max="5" width="1.7109375" style="25" customWidth="1"/>
    <col min="6" max="6" width="11.7109375" style="13" customWidth="1"/>
    <col min="7" max="7" width="1.7109375" style="13" customWidth="1"/>
    <col min="8" max="8" width="15.7109375" style="13" customWidth="1"/>
    <col min="9" max="9" width="9.140625" style="2" customWidth="1"/>
    <col min="10" max="10" width="11.8515625" style="2" bestFit="1" customWidth="1"/>
    <col min="11" max="11" width="9.140625" style="2" customWidth="1"/>
    <col min="12" max="12" width="80.57421875" style="2" customWidth="1"/>
    <col min="13" max="16384" width="9.140625" style="2" customWidth="1"/>
  </cols>
  <sheetData>
    <row r="1" spans="1:8" s="32" customFormat="1" ht="12.75">
      <c r="A1" s="148"/>
      <c r="B1" s="115"/>
      <c r="C1" s="116"/>
      <c r="D1" s="149"/>
      <c r="E1" s="150"/>
      <c r="F1" s="117"/>
      <c r="G1" s="117"/>
      <c r="H1" s="117"/>
    </row>
    <row r="2" spans="1:8" s="32" customFormat="1" ht="18">
      <c r="A2" s="151" t="s">
        <v>110</v>
      </c>
      <c r="B2" s="152"/>
      <c r="C2" s="105"/>
      <c r="D2" s="153"/>
      <c r="E2" s="154"/>
      <c r="F2" s="107"/>
      <c r="G2" s="107"/>
      <c r="H2" s="107"/>
    </row>
    <row r="3" spans="1:8" s="32" customFormat="1" ht="12.75">
      <c r="A3" s="155"/>
      <c r="B3" s="152"/>
      <c r="C3" s="105"/>
      <c r="D3" s="153"/>
      <c r="E3" s="154"/>
      <c r="F3" s="107"/>
      <c r="G3" s="107"/>
      <c r="H3" s="107"/>
    </row>
    <row r="4" spans="1:9" s="32" customFormat="1" ht="13.5" thickBot="1">
      <c r="A4" s="156"/>
      <c r="B4" s="157"/>
      <c r="C4" s="158"/>
      <c r="D4" s="159"/>
      <c r="E4" s="159"/>
      <c r="F4" s="107"/>
      <c r="G4" s="107"/>
      <c r="H4" s="107"/>
      <c r="I4" s="160"/>
    </row>
    <row r="5" spans="1:9" s="32" customFormat="1" ht="26.25" thickBot="1">
      <c r="A5" s="109" t="s">
        <v>15</v>
      </c>
      <c r="B5" s="109" t="s">
        <v>13</v>
      </c>
      <c r="C5" s="110" t="s">
        <v>14</v>
      </c>
      <c r="D5" s="161" t="s">
        <v>113</v>
      </c>
      <c r="E5" s="161"/>
      <c r="F5" s="109" t="s">
        <v>107</v>
      </c>
      <c r="G5" s="109"/>
      <c r="H5" s="109" t="s">
        <v>114</v>
      </c>
      <c r="I5" s="162"/>
    </row>
    <row r="6" spans="1:12" s="32" customFormat="1" ht="12.75">
      <c r="A6" s="163"/>
      <c r="B6" s="152"/>
      <c r="C6" s="105"/>
      <c r="D6" s="153"/>
      <c r="E6" s="154"/>
      <c r="F6" s="107"/>
      <c r="G6" s="107"/>
      <c r="H6" s="107"/>
      <c r="L6" s="164"/>
    </row>
    <row r="7" spans="1:8" s="32" customFormat="1" ht="14.25" customHeight="1" outlineLevel="1">
      <c r="A7" s="165" t="s">
        <v>74</v>
      </c>
      <c r="B7" s="166" t="s">
        <v>2</v>
      </c>
      <c r="C7" s="105"/>
      <c r="D7" s="153"/>
      <c r="E7" s="154"/>
      <c r="F7" s="107"/>
      <c r="G7" s="107"/>
      <c r="H7" s="107"/>
    </row>
    <row r="8" spans="1:8" s="32" customFormat="1" ht="12.75" outlineLevel="1">
      <c r="A8" s="167"/>
      <c r="B8" s="123"/>
      <c r="C8" s="124"/>
      <c r="D8" s="168"/>
      <c r="E8" s="169"/>
      <c r="F8" s="117"/>
      <c r="G8" s="117"/>
      <c r="H8" s="117"/>
    </row>
    <row r="9" spans="1:8" s="32" customFormat="1" ht="38.25" outlineLevel="2">
      <c r="A9" s="170" t="s">
        <v>3</v>
      </c>
      <c r="B9" s="103" t="s">
        <v>4</v>
      </c>
      <c r="C9" s="104" t="s">
        <v>115</v>
      </c>
      <c r="D9" s="339">
        <v>80</v>
      </c>
      <c r="E9" s="172"/>
      <c r="F9" s="120">
        <v>0</v>
      </c>
      <c r="G9" s="107"/>
      <c r="H9" s="121">
        <f>F9*D9</f>
        <v>0</v>
      </c>
    </row>
    <row r="10" spans="1:8" s="32" customFormat="1" ht="12.75" outlineLevel="2">
      <c r="A10" s="167"/>
      <c r="B10" s="123"/>
      <c r="C10" s="124"/>
      <c r="D10" s="337"/>
      <c r="E10" s="169"/>
      <c r="F10" s="331"/>
      <c r="G10" s="117"/>
      <c r="H10" s="117"/>
    </row>
    <row r="11" spans="1:8" s="106" customFormat="1" ht="13.5" customHeight="1" outlineLevel="2">
      <c r="A11" s="180" t="s">
        <v>178</v>
      </c>
      <c r="B11" s="180" t="s">
        <v>179</v>
      </c>
      <c r="C11" s="104"/>
      <c r="D11" s="171"/>
      <c r="E11" s="172"/>
      <c r="F11" s="209"/>
      <c r="G11" s="209"/>
      <c r="H11" s="209"/>
    </row>
    <row r="12" spans="1:8" s="106" customFormat="1" ht="12.75" outlineLevel="2">
      <c r="A12" s="170"/>
      <c r="B12" s="103"/>
      <c r="C12" s="104"/>
      <c r="D12" s="171"/>
      <c r="E12" s="172"/>
      <c r="F12" s="209"/>
      <c r="G12" s="209"/>
      <c r="H12" s="209"/>
    </row>
    <row r="13" spans="1:8" s="80" customFormat="1" ht="38.25" outlineLevel="2">
      <c r="A13" s="170" t="s">
        <v>180</v>
      </c>
      <c r="B13" s="103" t="s">
        <v>181</v>
      </c>
      <c r="C13" s="210" t="s">
        <v>120</v>
      </c>
      <c r="D13" s="211">
        <v>369</v>
      </c>
      <c r="E13" s="212"/>
      <c r="F13" s="208">
        <v>0</v>
      </c>
      <c r="G13" s="209"/>
      <c r="H13" s="208">
        <f>F13*D13</f>
        <v>0</v>
      </c>
    </row>
    <row r="14" spans="1:8" s="80" customFormat="1" ht="12.75" outlineLevel="2">
      <c r="A14" s="213"/>
      <c r="B14" s="214"/>
      <c r="C14" s="215"/>
      <c r="D14" s="216"/>
      <c r="E14" s="217"/>
      <c r="F14" s="218"/>
      <c r="G14" s="218"/>
      <c r="H14" s="218"/>
    </row>
    <row r="15" spans="1:15" s="32" customFormat="1" ht="15.75" outlineLevel="2">
      <c r="A15" s="174" t="s">
        <v>45</v>
      </c>
      <c r="B15" s="175"/>
      <c r="C15" s="176"/>
      <c r="D15" s="177"/>
      <c r="E15" s="178"/>
      <c r="F15" s="131"/>
      <c r="G15" s="107"/>
      <c r="H15" s="107"/>
      <c r="I15" s="179"/>
      <c r="J15" s="179"/>
      <c r="K15" s="179"/>
      <c r="L15" s="179"/>
      <c r="M15" s="179"/>
      <c r="N15" s="179"/>
      <c r="O15" s="179"/>
    </row>
    <row r="16" spans="1:8" s="32" customFormat="1" ht="12.75" outlineLevel="2">
      <c r="A16" s="170"/>
      <c r="B16" s="103"/>
      <c r="C16" s="104"/>
      <c r="D16" s="171"/>
      <c r="E16" s="172"/>
      <c r="F16" s="131"/>
      <c r="G16" s="107"/>
      <c r="H16" s="107"/>
    </row>
    <row r="17" spans="1:8" s="32" customFormat="1" ht="25.5" outlineLevel="2">
      <c r="A17" s="170" t="s">
        <v>22</v>
      </c>
      <c r="B17" s="103" t="s">
        <v>23</v>
      </c>
      <c r="C17" s="104" t="s">
        <v>120</v>
      </c>
      <c r="D17" s="171">
        <v>4</v>
      </c>
      <c r="E17" s="172"/>
      <c r="F17" s="120">
        <v>0</v>
      </c>
      <c r="G17" s="107"/>
      <c r="H17" s="121">
        <f>F17*D17</f>
        <v>0</v>
      </c>
    </row>
    <row r="18" spans="1:8" s="32" customFormat="1" ht="12.75" outlineLevel="2">
      <c r="A18" s="167"/>
      <c r="B18" s="123"/>
      <c r="C18" s="124"/>
      <c r="D18" s="168"/>
      <c r="E18" s="169"/>
      <c r="F18" s="331"/>
      <c r="G18" s="117"/>
      <c r="H18" s="117"/>
    </row>
    <row r="19" spans="1:8" s="32" customFormat="1" ht="15.75" outlineLevel="1">
      <c r="A19" s="180" t="s">
        <v>91</v>
      </c>
      <c r="B19" s="181"/>
      <c r="C19" s="116"/>
      <c r="D19" s="168"/>
      <c r="E19" s="169"/>
      <c r="F19" s="331"/>
      <c r="G19" s="117"/>
      <c r="H19" s="117"/>
    </row>
    <row r="20" spans="1:8" s="32" customFormat="1" ht="15.75" outlineLevel="1">
      <c r="A20" s="181"/>
      <c r="B20" s="181"/>
      <c r="C20" s="116"/>
      <c r="D20" s="168"/>
      <c r="E20" s="169"/>
      <c r="F20" s="331"/>
      <c r="G20" s="117"/>
      <c r="H20" s="117"/>
    </row>
    <row r="21" spans="1:8" s="32" customFormat="1" ht="15.75" outlineLevel="2">
      <c r="A21" s="174" t="s">
        <v>12</v>
      </c>
      <c r="B21" s="103"/>
      <c r="C21" s="104"/>
      <c r="D21" s="171"/>
      <c r="E21" s="172"/>
      <c r="F21" s="131"/>
      <c r="G21" s="107"/>
      <c r="H21" s="107"/>
    </row>
    <row r="22" spans="1:8" s="32" customFormat="1" ht="12.75" outlineLevel="2">
      <c r="A22" s="170"/>
      <c r="B22" s="103"/>
      <c r="C22" s="104"/>
      <c r="D22" s="171"/>
      <c r="E22" s="172"/>
      <c r="F22" s="131"/>
      <c r="G22" s="107"/>
      <c r="H22" s="107"/>
    </row>
    <row r="23" spans="1:8" s="32" customFormat="1" ht="51" outlineLevel="2">
      <c r="A23" s="170" t="s">
        <v>164</v>
      </c>
      <c r="B23" s="103" t="s">
        <v>165</v>
      </c>
      <c r="C23" s="104" t="s">
        <v>118</v>
      </c>
      <c r="D23" s="339">
        <v>81</v>
      </c>
      <c r="E23" s="172"/>
      <c r="F23" s="120">
        <v>0</v>
      </c>
      <c r="G23" s="107"/>
      <c r="H23" s="121">
        <f>F23*D23</f>
        <v>0</v>
      </c>
    </row>
    <row r="24" spans="1:8" s="32" customFormat="1" ht="12.75" outlineLevel="2">
      <c r="A24" s="167"/>
      <c r="B24" s="123"/>
      <c r="C24" s="124"/>
      <c r="D24" s="336"/>
      <c r="E24" s="169"/>
      <c r="F24" s="331"/>
      <c r="G24" s="117"/>
      <c r="H24" s="117"/>
    </row>
    <row r="25" spans="1:15" s="32" customFormat="1" ht="51" outlineLevel="2">
      <c r="A25" s="170" t="s">
        <v>86</v>
      </c>
      <c r="B25" s="103" t="s">
        <v>84</v>
      </c>
      <c r="C25" s="104" t="s">
        <v>118</v>
      </c>
      <c r="D25" s="171">
        <v>1</v>
      </c>
      <c r="E25" s="172"/>
      <c r="F25" s="120">
        <v>0</v>
      </c>
      <c r="G25" s="107"/>
      <c r="H25" s="121">
        <f>F25*D25</f>
        <v>0</v>
      </c>
      <c r="I25" s="106"/>
      <c r="J25" s="106"/>
      <c r="K25" s="106"/>
      <c r="L25" s="106"/>
      <c r="M25" s="106"/>
      <c r="N25" s="106"/>
      <c r="O25" s="106"/>
    </row>
    <row r="26" spans="1:15" s="32" customFormat="1" ht="12.75" outlineLevel="2">
      <c r="A26" s="170"/>
      <c r="B26" s="103"/>
      <c r="C26" s="104"/>
      <c r="D26" s="171"/>
      <c r="E26" s="172"/>
      <c r="F26" s="131"/>
      <c r="G26" s="107"/>
      <c r="H26" s="107"/>
      <c r="I26" s="106"/>
      <c r="J26" s="106"/>
      <c r="K26" s="106"/>
      <c r="L26" s="106"/>
      <c r="M26" s="106"/>
      <c r="N26" s="106"/>
      <c r="O26" s="106"/>
    </row>
    <row r="27" spans="1:15" s="32" customFormat="1" ht="38.25" outlineLevel="2">
      <c r="A27" s="170" t="s">
        <v>100</v>
      </c>
      <c r="B27" s="103" t="s">
        <v>99</v>
      </c>
      <c r="C27" s="104" t="s">
        <v>118</v>
      </c>
      <c r="D27" s="171">
        <v>1</v>
      </c>
      <c r="E27" s="172"/>
      <c r="F27" s="120">
        <v>0</v>
      </c>
      <c r="G27" s="107"/>
      <c r="H27" s="121">
        <f>F27*D27</f>
        <v>0</v>
      </c>
      <c r="I27" s="106"/>
      <c r="J27" s="106"/>
      <c r="K27" s="106"/>
      <c r="L27" s="106"/>
      <c r="M27" s="106"/>
      <c r="N27" s="106"/>
      <c r="O27" s="106"/>
    </row>
    <row r="28" spans="1:15" s="32" customFormat="1" ht="12.75" outlineLevel="2">
      <c r="A28" s="170"/>
      <c r="B28" s="103"/>
      <c r="C28" s="104"/>
      <c r="D28" s="171"/>
      <c r="E28" s="172"/>
      <c r="F28" s="131"/>
      <c r="G28" s="107"/>
      <c r="H28" s="107"/>
      <c r="I28" s="106"/>
      <c r="J28" s="106"/>
      <c r="K28" s="106"/>
      <c r="L28" s="106"/>
      <c r="M28" s="106"/>
      <c r="N28" s="106"/>
      <c r="O28" s="106"/>
    </row>
    <row r="29" spans="1:8" s="32" customFormat="1" ht="15.75" outlineLevel="2">
      <c r="A29" s="174" t="s">
        <v>92</v>
      </c>
      <c r="B29" s="182"/>
      <c r="C29" s="124"/>
      <c r="D29" s="168"/>
      <c r="E29" s="169"/>
      <c r="F29" s="331"/>
      <c r="G29" s="117"/>
      <c r="H29" s="117"/>
    </row>
    <row r="30" spans="1:8" s="32" customFormat="1" ht="12.75" outlineLevel="2">
      <c r="A30" s="167"/>
      <c r="B30" s="123"/>
      <c r="C30" s="124"/>
      <c r="D30" s="168"/>
      <c r="E30" s="169"/>
      <c r="F30" s="331"/>
      <c r="G30" s="117"/>
      <c r="H30" s="117"/>
    </row>
    <row r="31" spans="1:15" s="32" customFormat="1" ht="38.25" outlineLevel="2">
      <c r="A31" s="170" t="s">
        <v>35</v>
      </c>
      <c r="B31" s="103" t="s">
        <v>147</v>
      </c>
      <c r="C31" s="104" t="s">
        <v>115</v>
      </c>
      <c r="D31" s="171">
        <v>12.4</v>
      </c>
      <c r="E31" s="172"/>
      <c r="F31" s="120">
        <v>0</v>
      </c>
      <c r="G31" s="107"/>
      <c r="H31" s="121">
        <f>F31*D31</f>
        <v>0</v>
      </c>
      <c r="I31" s="106"/>
      <c r="J31" s="106"/>
      <c r="K31" s="106"/>
      <c r="L31" s="106"/>
      <c r="M31" s="106"/>
      <c r="N31" s="106"/>
      <c r="O31" s="106"/>
    </row>
    <row r="32" spans="1:15" s="32" customFormat="1" ht="12.75" outlineLevel="2">
      <c r="A32" s="170"/>
      <c r="B32" s="103"/>
      <c r="C32" s="104"/>
      <c r="D32" s="171"/>
      <c r="E32" s="172"/>
      <c r="F32" s="107"/>
      <c r="G32" s="107"/>
      <c r="H32" s="107"/>
      <c r="I32" s="106"/>
      <c r="J32" s="106"/>
      <c r="K32" s="106"/>
      <c r="L32" s="106"/>
      <c r="M32" s="106"/>
      <c r="N32" s="106"/>
      <c r="O32" s="106"/>
    </row>
    <row r="33" spans="1:8" s="32" customFormat="1" ht="13.5" outlineLevel="2" thickBot="1">
      <c r="A33" s="183"/>
      <c r="B33" s="138"/>
      <c r="C33" s="139"/>
      <c r="D33" s="184"/>
      <c r="E33" s="185"/>
      <c r="F33" s="142"/>
      <c r="G33" s="142"/>
      <c r="H33" s="142"/>
    </row>
    <row r="34" spans="1:15" s="32" customFormat="1" ht="16.5" outlineLevel="2" thickBot="1">
      <c r="A34" s="148"/>
      <c r="B34" s="115"/>
      <c r="C34" s="116"/>
      <c r="D34" s="149"/>
      <c r="E34" s="150"/>
      <c r="F34" s="145" t="s">
        <v>16</v>
      </c>
      <c r="G34" s="146"/>
      <c r="H34" s="145">
        <f>SUM(H8:H32)</f>
        <v>0</v>
      </c>
      <c r="J34" s="147"/>
      <c r="O34" s="115"/>
    </row>
    <row r="35" ht="12.75" outlineLevel="2"/>
    <row r="36" ht="12.75" outlineLevel="2"/>
    <row r="37" ht="12.75" outlineLevel="2"/>
    <row r="38" ht="12.75" outlineLevel="2"/>
    <row r="39" ht="63.75" customHeight="1" outlineLevel="2"/>
    <row r="40" ht="12.75" outlineLevel="2"/>
    <row r="41" ht="63.75" customHeight="1" outlineLevel="2"/>
    <row r="42" ht="12.75" outlineLevel="2"/>
    <row r="43" ht="63.75" customHeight="1" outlineLevel="2"/>
    <row r="44" ht="12.75" outlineLevel="2"/>
    <row r="45" ht="12.75" outlineLevel="2"/>
    <row r="46" ht="12.75" outlineLevel="2"/>
    <row r="47" ht="12.75" outlineLevel="2"/>
    <row r="48" ht="12.75" outlineLevel="2"/>
    <row r="49" ht="12.75" outlineLevel="2"/>
    <row r="50" ht="12.75" outlineLevel="2"/>
    <row r="51" ht="12.75" outlineLevel="2"/>
    <row r="52" ht="12.75" outlineLevel="2"/>
    <row r="53" ht="12.75" outlineLevel="2"/>
    <row r="54" ht="12.75" outlineLevel="2"/>
    <row r="55" ht="12.75" outlineLevel="2"/>
    <row r="56" ht="12.75" outlineLevel="2"/>
    <row r="57" ht="51.75" customHeight="1" outlineLevel="2"/>
    <row r="58" ht="12.75" outlineLevel="2"/>
    <row r="59" ht="12.75" outlineLevel="2"/>
    <row r="60" ht="12.75" outlineLevel="2"/>
    <row r="61" ht="12.75" outlineLevel="2"/>
    <row r="62" ht="12.75" outlineLevel="2"/>
    <row r="63" ht="12.75" outlineLevel="2"/>
    <row r="64" ht="12.75" outlineLevel="2"/>
    <row r="65" ht="12.75" outlineLevel="2"/>
    <row r="66" ht="12.75" outlineLevel="2"/>
    <row r="67" ht="12.75" outlineLevel="2"/>
    <row r="68" ht="12.75" outlineLevel="2"/>
    <row r="69" ht="12.75" outlineLevel="2"/>
    <row r="70" ht="12.75" outlineLevel="2"/>
    <row r="71" ht="12.75" outlineLevel="2"/>
    <row r="72" ht="12.75" outlineLevel="2"/>
    <row r="73" ht="12.75" outlineLevel="2"/>
    <row r="74" ht="12.75" outlineLevel="2"/>
    <row r="75" ht="12.75" outlineLevel="2"/>
    <row r="76" ht="12.75" outlineLevel="2"/>
    <row r="77" ht="12.75" outlineLevel="2"/>
    <row r="78" ht="12.75" outlineLevel="2"/>
    <row r="79" ht="12.75" outlineLevel="2"/>
    <row r="80" ht="12.75" outlineLevel="2"/>
    <row r="81" ht="12.75" outlineLevel="2"/>
    <row r="82" ht="12.75" outlineLevel="2"/>
    <row r="83" ht="12.75" outlineLevel="2"/>
    <row r="84" ht="12.75" outlineLevel="2"/>
    <row r="85" ht="12.75" outlineLevel="2"/>
    <row r="86" ht="12.75" outlineLevel="2"/>
    <row r="87" spans="1:15" s="5" customFormat="1" ht="12.75" outlineLevel="2">
      <c r="A87" s="23"/>
      <c r="B87" s="11"/>
      <c r="C87" s="12"/>
      <c r="D87" s="24"/>
      <c r="E87" s="25"/>
      <c r="F87" s="13"/>
      <c r="G87" s="13"/>
      <c r="H87" s="13"/>
      <c r="I87" s="2"/>
      <c r="J87" s="2"/>
      <c r="K87" s="2"/>
      <c r="L87" s="2"/>
      <c r="M87" s="2"/>
      <c r="N87" s="2"/>
      <c r="O87" s="2"/>
    </row>
    <row r="88" spans="1:15" s="5" customFormat="1" ht="12.75" outlineLevel="2">
      <c r="A88" s="23"/>
      <c r="B88" s="11"/>
      <c r="C88" s="12"/>
      <c r="D88" s="24"/>
      <c r="E88" s="25"/>
      <c r="F88" s="13"/>
      <c r="G88" s="13"/>
      <c r="H88" s="13"/>
      <c r="I88" s="2"/>
      <c r="J88" s="2"/>
      <c r="K88" s="2"/>
      <c r="L88" s="2"/>
      <c r="M88" s="2"/>
      <c r="N88" s="2"/>
      <c r="O88" s="2"/>
    </row>
    <row r="89" spans="1:15" s="5" customFormat="1" ht="12.75" outlineLevel="2">
      <c r="A89" s="23"/>
      <c r="B89" s="11"/>
      <c r="C89" s="12"/>
      <c r="D89" s="24"/>
      <c r="E89" s="25"/>
      <c r="F89" s="13"/>
      <c r="G89" s="13"/>
      <c r="H89" s="13"/>
      <c r="I89" s="2"/>
      <c r="J89" s="2"/>
      <c r="K89" s="2"/>
      <c r="L89" s="2"/>
      <c r="M89" s="2"/>
      <c r="N89" s="2"/>
      <c r="O89" s="2"/>
    </row>
    <row r="90" spans="1:15" s="5" customFormat="1" ht="12.75" outlineLevel="2">
      <c r="A90" s="23"/>
      <c r="B90" s="11"/>
      <c r="C90" s="12"/>
      <c r="D90" s="24"/>
      <c r="E90" s="25"/>
      <c r="F90" s="13"/>
      <c r="G90" s="13"/>
      <c r="H90" s="13"/>
      <c r="I90" s="2"/>
      <c r="J90" s="2"/>
      <c r="K90" s="2"/>
      <c r="L90" s="2"/>
      <c r="M90" s="2"/>
      <c r="N90" s="2"/>
      <c r="O90" s="2"/>
    </row>
    <row r="91" ht="12.75" outlineLevel="2"/>
    <row r="92" ht="12.75" outlineLevel="2"/>
    <row r="93" ht="12.75" outlineLevel="2"/>
    <row r="94" ht="12.75" outlineLevel="2"/>
    <row r="95" ht="12.75" outlineLevel="2"/>
    <row r="96" ht="12.75" outlineLevel="2"/>
    <row r="97" ht="12.75" outlineLevel="2"/>
    <row r="98" ht="12.75" outlineLevel="2"/>
    <row r="99" spans="1:15" s="5" customFormat="1" ht="13.5" customHeight="1" outlineLevel="2">
      <c r="A99" s="23"/>
      <c r="B99" s="11"/>
      <c r="C99" s="12"/>
      <c r="D99" s="24"/>
      <c r="E99" s="25"/>
      <c r="F99" s="13"/>
      <c r="G99" s="13"/>
      <c r="H99" s="13"/>
      <c r="I99" s="2"/>
      <c r="J99" s="2"/>
      <c r="K99" s="2"/>
      <c r="L99" s="2"/>
      <c r="M99" s="2"/>
      <c r="N99" s="2"/>
      <c r="O99" s="2"/>
    </row>
    <row r="100" spans="1:15" s="5" customFormat="1" ht="12.75" outlineLevel="2">
      <c r="A100" s="23"/>
      <c r="B100" s="11"/>
      <c r="C100" s="12"/>
      <c r="D100" s="24"/>
      <c r="E100" s="25"/>
      <c r="F100" s="13"/>
      <c r="G100" s="13"/>
      <c r="H100" s="13"/>
      <c r="I100" s="2"/>
      <c r="J100" s="2"/>
      <c r="K100" s="2"/>
      <c r="L100" s="2"/>
      <c r="M100" s="2"/>
      <c r="N100" s="2"/>
      <c r="O100" s="2"/>
    </row>
    <row r="101" spans="1:15" s="5" customFormat="1" ht="38.25" customHeight="1" outlineLevel="2">
      <c r="A101" s="23"/>
      <c r="B101" s="11"/>
      <c r="C101" s="12"/>
      <c r="D101" s="24"/>
      <c r="E101" s="25"/>
      <c r="F101" s="13"/>
      <c r="G101" s="13"/>
      <c r="H101" s="13"/>
      <c r="I101" s="2"/>
      <c r="J101" s="2"/>
      <c r="K101" s="2"/>
      <c r="L101" s="2"/>
      <c r="M101" s="2"/>
      <c r="N101" s="2"/>
      <c r="O101" s="2"/>
    </row>
    <row r="102" spans="1:15" s="5" customFormat="1" ht="12.75" outlineLevel="2">
      <c r="A102" s="23"/>
      <c r="B102" s="11"/>
      <c r="C102" s="12"/>
      <c r="D102" s="24"/>
      <c r="E102" s="25"/>
      <c r="F102" s="13"/>
      <c r="G102" s="13"/>
      <c r="H102" s="13"/>
      <c r="I102" s="2"/>
      <c r="J102" s="2"/>
      <c r="K102" s="2"/>
      <c r="L102" s="2"/>
      <c r="M102" s="2"/>
      <c r="N102" s="2"/>
      <c r="O102" s="2"/>
    </row>
    <row r="103" ht="12.75" outlineLevel="2"/>
    <row r="104" ht="12.75" outlineLevel="2"/>
    <row r="105" ht="38.25" customHeight="1" outlineLevel="2"/>
    <row r="106" ht="12.75" outlineLevel="2"/>
    <row r="107" spans="1:15" s="5" customFormat="1" ht="38.25" customHeight="1" outlineLevel="2">
      <c r="A107" s="23"/>
      <c r="B107" s="11"/>
      <c r="C107" s="12"/>
      <c r="D107" s="24"/>
      <c r="E107" s="25"/>
      <c r="F107" s="13"/>
      <c r="G107" s="13"/>
      <c r="H107" s="13"/>
      <c r="I107" s="2"/>
      <c r="J107" s="2"/>
      <c r="K107" s="2"/>
      <c r="L107" s="2"/>
      <c r="M107" s="2"/>
      <c r="N107" s="2"/>
      <c r="O107" s="2"/>
    </row>
    <row r="108" spans="1:15" s="5" customFormat="1" ht="12.75" outlineLevel="2">
      <c r="A108" s="23"/>
      <c r="B108" s="11"/>
      <c r="C108" s="12"/>
      <c r="D108" s="24"/>
      <c r="E108" s="25"/>
      <c r="F108" s="13"/>
      <c r="G108" s="13"/>
      <c r="H108" s="13"/>
      <c r="I108" s="2"/>
      <c r="J108" s="2"/>
      <c r="K108" s="2"/>
      <c r="L108" s="2"/>
      <c r="M108" s="2"/>
      <c r="N108" s="2"/>
      <c r="O108" s="2"/>
    </row>
    <row r="109" ht="12.75" outlineLevel="2"/>
    <row r="110" ht="12.75" outlineLevel="2"/>
    <row r="111" spans="1:15" s="5" customFormat="1" ht="12.75" outlineLevel="2">
      <c r="A111" s="23"/>
      <c r="B111" s="11"/>
      <c r="C111" s="12"/>
      <c r="D111" s="24"/>
      <c r="E111" s="25"/>
      <c r="F111" s="13"/>
      <c r="G111" s="13"/>
      <c r="H111" s="13"/>
      <c r="I111" s="2"/>
      <c r="J111" s="2"/>
      <c r="K111" s="2"/>
      <c r="L111" s="2"/>
      <c r="M111" s="2"/>
      <c r="N111" s="2"/>
      <c r="O111" s="2"/>
    </row>
    <row r="112" spans="1:15" s="5" customFormat="1" ht="12.75" outlineLevel="2">
      <c r="A112" s="23"/>
      <c r="B112" s="11"/>
      <c r="C112" s="12"/>
      <c r="D112" s="24"/>
      <c r="E112" s="25"/>
      <c r="F112" s="13"/>
      <c r="G112" s="13"/>
      <c r="H112" s="13"/>
      <c r="I112" s="2"/>
      <c r="J112" s="2"/>
      <c r="K112" s="2"/>
      <c r="L112" s="2"/>
      <c r="M112" s="2"/>
      <c r="N112" s="2"/>
      <c r="O112" s="2"/>
    </row>
    <row r="113" spans="1:15" s="5" customFormat="1" ht="12.75" outlineLevel="2">
      <c r="A113" s="23"/>
      <c r="B113" s="11"/>
      <c r="C113" s="12"/>
      <c r="D113" s="24"/>
      <c r="E113" s="25"/>
      <c r="F113" s="13"/>
      <c r="G113" s="13"/>
      <c r="H113" s="13"/>
      <c r="I113" s="2"/>
      <c r="J113" s="2"/>
      <c r="K113" s="2"/>
      <c r="L113" s="2"/>
      <c r="M113" s="2"/>
      <c r="N113" s="2"/>
      <c r="O113" s="2"/>
    </row>
    <row r="114" ht="12.75" outlineLevel="2"/>
    <row r="115" ht="12.75" outlineLevel="2"/>
    <row r="116" ht="12.75" outlineLevel="2"/>
    <row r="118" spans="1:15" s="21" customFormat="1" ht="12.75" outlineLevel="1">
      <c r="A118" s="23"/>
      <c r="B118" s="11"/>
      <c r="C118" s="12"/>
      <c r="D118" s="24"/>
      <c r="E118" s="25"/>
      <c r="F118" s="13"/>
      <c r="G118" s="13"/>
      <c r="H118" s="13"/>
      <c r="I118" s="2"/>
      <c r="J118" s="2"/>
      <c r="K118" s="2"/>
      <c r="L118" s="2"/>
      <c r="M118" s="2"/>
      <c r="N118" s="2"/>
      <c r="O118" s="2"/>
    </row>
    <row r="119" ht="12.75" outlineLevel="1"/>
    <row r="120" ht="12.75" outlineLevel="2"/>
    <row r="121" ht="12.75" outlineLevel="2"/>
    <row r="122" ht="12.75" outlineLevel="2"/>
    <row r="123" ht="12.75" outlineLevel="2"/>
    <row r="124" ht="12.75" outlineLevel="2"/>
    <row r="125" ht="12.75" outlineLevel="1"/>
    <row r="127" ht="12.75" outlineLevel="1"/>
    <row r="128" ht="12.75" outlineLevel="1"/>
    <row r="129" ht="12.75" outlineLevel="2"/>
    <row r="130" ht="12.75" outlineLevel="2"/>
    <row r="131" ht="12.75" outlineLevel="2"/>
    <row r="132" ht="12.75" outlineLevel="2"/>
    <row r="133" ht="12.75" outlineLevel="2"/>
    <row r="134" ht="12.75" outlineLevel="2"/>
    <row r="135" spans="1:15" s="5" customFormat="1" ht="12.75" outlineLevel="2">
      <c r="A135" s="23"/>
      <c r="B135" s="11"/>
      <c r="C135" s="12"/>
      <c r="D135" s="24"/>
      <c r="E135" s="25"/>
      <c r="F135" s="13"/>
      <c r="G135" s="13"/>
      <c r="H135" s="13"/>
      <c r="I135" s="2"/>
      <c r="J135" s="2"/>
      <c r="K135" s="2"/>
      <c r="L135" s="2"/>
      <c r="M135" s="2"/>
      <c r="N135" s="2"/>
      <c r="O135" s="2"/>
    </row>
    <row r="136" spans="1:15" s="5" customFormat="1" ht="12.75" outlineLevel="2">
      <c r="A136" s="23"/>
      <c r="B136" s="11"/>
      <c r="C136" s="12"/>
      <c r="D136" s="24"/>
      <c r="E136" s="25"/>
      <c r="F136" s="13"/>
      <c r="G136" s="13"/>
      <c r="H136" s="13"/>
      <c r="I136" s="2"/>
      <c r="J136" s="2"/>
      <c r="K136" s="2"/>
      <c r="L136" s="2"/>
      <c r="M136" s="2"/>
      <c r="N136" s="2"/>
      <c r="O136" s="2"/>
    </row>
    <row r="137" spans="1:15" s="5" customFormat="1" ht="12.75" outlineLevel="2">
      <c r="A137" s="23"/>
      <c r="B137" s="11"/>
      <c r="C137" s="12"/>
      <c r="D137" s="24"/>
      <c r="E137" s="25"/>
      <c r="F137" s="13"/>
      <c r="G137" s="13"/>
      <c r="H137" s="13"/>
      <c r="I137" s="2"/>
      <c r="J137" s="2"/>
      <c r="K137" s="2"/>
      <c r="L137" s="2"/>
      <c r="M137" s="2"/>
      <c r="N137" s="2"/>
      <c r="O137" s="2"/>
    </row>
    <row r="138" spans="1:15" s="5" customFormat="1" ht="12.75" outlineLevel="2">
      <c r="A138" s="23"/>
      <c r="B138" s="11"/>
      <c r="C138" s="12"/>
      <c r="D138" s="24"/>
      <c r="E138" s="25"/>
      <c r="F138" s="13"/>
      <c r="G138" s="13"/>
      <c r="H138" s="13"/>
      <c r="I138" s="2"/>
      <c r="J138" s="2"/>
      <c r="K138" s="2"/>
      <c r="L138" s="2"/>
      <c r="M138" s="2"/>
      <c r="N138" s="2"/>
      <c r="O138" s="2"/>
    </row>
    <row r="139" ht="12.75" outlineLevel="2"/>
    <row r="140" ht="12.75" outlineLevel="2"/>
    <row r="141" ht="12.75" outlineLevel="2"/>
    <row r="142" ht="12.75" outlineLevel="2"/>
    <row r="143" ht="12.75" outlineLevel="2"/>
    <row r="144" ht="12.75" outlineLevel="2"/>
    <row r="145" ht="12.75" outlineLevel="2"/>
    <row r="146" ht="12.75" outlineLevel="2"/>
    <row r="147" ht="12.75" outlineLevel="2"/>
    <row r="148" ht="12.75" outlineLevel="2"/>
    <row r="149" ht="12.75" outlineLevel="2"/>
    <row r="150" ht="12.75" outlineLevel="2"/>
    <row r="151" ht="12.75" outlineLevel="2"/>
    <row r="152" ht="12.75" outlineLevel="2"/>
    <row r="153" ht="12.75" outlineLevel="2"/>
    <row r="154" ht="12.75" outlineLevel="2"/>
    <row r="155" ht="12.75" outlineLevel="2"/>
    <row r="156" ht="12.75" outlineLevel="2"/>
    <row r="157" ht="12.75" outlineLevel="2"/>
    <row r="158" ht="12.75" outlineLevel="2"/>
    <row r="159" ht="12.75" outlineLevel="2"/>
    <row r="160" ht="12.75" outlineLevel="2"/>
    <row r="161" ht="12.75" outlineLevel="2"/>
    <row r="162" ht="12.75" outlineLevel="2"/>
    <row r="163" ht="12.75" outlineLevel="2"/>
    <row r="164" ht="12.75" outlineLevel="2"/>
    <row r="165" ht="12.75" outlineLevel="2"/>
    <row r="166" ht="12.75" outlineLevel="2"/>
    <row r="167" ht="12.75" outlineLevel="2"/>
    <row r="168" ht="12.75" outlineLevel="2"/>
    <row r="169" ht="12.75" outlineLevel="2"/>
    <row r="170" ht="12.75" outlineLevel="2"/>
    <row r="171" ht="12.75" outlineLevel="2"/>
    <row r="172" ht="12.75" outlineLevel="2"/>
    <row r="173" ht="12.75" outlineLevel="2"/>
    <row r="174" ht="12.75" outlineLevel="2"/>
    <row r="175" ht="12.75" outlineLevel="2"/>
    <row r="176" ht="12.75" outlineLevel="2"/>
    <row r="177" ht="12.75" outlineLevel="2"/>
    <row r="178" ht="12.75" outlineLevel="2"/>
    <row r="179" ht="12.75" outlineLevel="2"/>
    <row r="180" ht="12.75" outlineLevel="2"/>
    <row r="181" ht="12.75" outlineLevel="2"/>
    <row r="182" ht="12.75" outlineLevel="2"/>
    <row r="183" ht="12.75" outlineLevel="2"/>
    <row r="184" ht="12.75" outlineLevel="2"/>
    <row r="185" ht="12.75" outlineLevel="2"/>
    <row r="186" ht="12.75" outlineLevel="2"/>
    <row r="187" ht="12.75" outlineLevel="2"/>
    <row r="188" ht="12.75" outlineLevel="2"/>
    <row r="189" ht="12.75" outlineLevel="2"/>
    <row r="190" ht="12.75" outlineLevel="2"/>
    <row r="191" ht="12.75" outlineLevel="2"/>
    <row r="192" ht="12.75" outlineLevel="2"/>
    <row r="193" ht="12.75" outlineLevel="2"/>
    <row r="194" ht="12.75" outlineLevel="2"/>
    <row r="195" ht="12.75" outlineLevel="2"/>
    <row r="196" ht="12.75" outlineLevel="1"/>
    <row r="198" ht="12.75" outlineLevel="1"/>
    <row r="199" ht="12.75" outlineLevel="1"/>
    <row r="200" ht="12.75" outlineLevel="2"/>
    <row r="201" ht="12.75" outlineLevel="2"/>
    <row r="202" ht="12.75" outlineLevel="2"/>
    <row r="203" ht="12.75" outlineLevel="2"/>
    <row r="204" ht="12.75" outlineLevel="2"/>
    <row r="205" ht="12.75" outlineLevel="2"/>
    <row r="206" ht="12.75" outlineLevel="2">
      <c r="C206" s="26"/>
    </row>
    <row r="207" ht="12.75" outlineLevel="2">
      <c r="C207" s="26"/>
    </row>
    <row r="208" ht="12.75" outlineLevel="2">
      <c r="C208" s="26"/>
    </row>
    <row r="209" ht="12.75" outlineLevel="2">
      <c r="C209" s="26"/>
    </row>
    <row r="210" ht="12.75" outlineLevel="2">
      <c r="C210" s="26"/>
    </row>
    <row r="211" ht="12.75" outlineLevel="2">
      <c r="C211" s="26"/>
    </row>
    <row r="212" ht="12.75" outlineLevel="2">
      <c r="C212" s="26"/>
    </row>
    <row r="213" ht="12.75" outlineLevel="2">
      <c r="C213" s="26"/>
    </row>
    <row r="214" ht="12.75" outlineLevel="2">
      <c r="C214" s="26"/>
    </row>
    <row r="215" ht="12.75" outlineLevel="2">
      <c r="C215" s="26"/>
    </row>
    <row r="216" ht="12.75" outlineLevel="2">
      <c r="C216" s="26"/>
    </row>
    <row r="217" ht="12.75" outlineLevel="2">
      <c r="C217" s="26"/>
    </row>
    <row r="218" ht="12.75" outlineLevel="2">
      <c r="C218" s="26"/>
    </row>
    <row r="219" ht="12.75" outlineLevel="2">
      <c r="C219" s="26"/>
    </row>
    <row r="220" ht="12.75" outlineLevel="2">
      <c r="C220" s="26"/>
    </row>
    <row r="221" ht="12.75" outlineLevel="2">
      <c r="C221" s="26"/>
    </row>
    <row r="222" ht="12.75" outlineLevel="2">
      <c r="C222" s="26"/>
    </row>
    <row r="223" ht="12.75" outlineLevel="2">
      <c r="C223" s="26"/>
    </row>
    <row r="224" ht="12.75" outlineLevel="2">
      <c r="C224" s="26"/>
    </row>
    <row r="225" ht="12.75" outlineLevel="2">
      <c r="C225" s="26"/>
    </row>
    <row r="226" ht="12.75" outlineLevel="2">
      <c r="C226" s="26"/>
    </row>
    <row r="227" ht="12.75" outlineLevel="2">
      <c r="C227" s="26"/>
    </row>
    <row r="228" ht="12.75" outlineLevel="2">
      <c r="C228" s="26"/>
    </row>
    <row r="229" ht="12.75" outlineLevel="2">
      <c r="C229" s="26"/>
    </row>
    <row r="230" ht="12.75" outlineLevel="2">
      <c r="C230" s="26"/>
    </row>
    <row r="231" ht="12.75" outlineLevel="2">
      <c r="C231" s="26"/>
    </row>
    <row r="232" ht="12.75" outlineLevel="2">
      <c r="C232" s="26"/>
    </row>
    <row r="233" ht="12.75" outlineLevel="2">
      <c r="C233" s="26"/>
    </row>
    <row r="234" ht="12.75" outlineLevel="2">
      <c r="C234" s="26"/>
    </row>
    <row r="235" ht="12.75" outlineLevel="2">
      <c r="C235" s="26"/>
    </row>
    <row r="236" ht="12.75" outlineLevel="2">
      <c r="C236" s="26"/>
    </row>
    <row r="237" ht="12.75" outlineLevel="2">
      <c r="C237" s="26"/>
    </row>
    <row r="238" ht="12.75" outlineLevel="2">
      <c r="C238" s="26"/>
    </row>
    <row r="239" ht="12.75" outlineLevel="2">
      <c r="C239" s="26"/>
    </row>
    <row r="240" ht="12.75" outlineLevel="2">
      <c r="C240" s="26"/>
    </row>
    <row r="241" ht="12.75" outlineLevel="2">
      <c r="C241" s="26"/>
    </row>
    <row r="242" ht="12.75" outlineLevel="2">
      <c r="C242" s="26"/>
    </row>
    <row r="243" ht="12.75" outlineLevel="2">
      <c r="C243" s="26"/>
    </row>
    <row r="244" ht="12.75" outlineLevel="2">
      <c r="C244" s="26"/>
    </row>
    <row r="245" ht="12.75" outlineLevel="2">
      <c r="C245" s="26"/>
    </row>
    <row r="246" ht="12.75" outlineLevel="2">
      <c r="C246" s="26"/>
    </row>
    <row r="247" ht="12.75" outlineLevel="2">
      <c r="C247" s="26"/>
    </row>
    <row r="248" ht="12.75" outlineLevel="2">
      <c r="C248" s="26"/>
    </row>
    <row r="249" ht="12.75" outlineLevel="2">
      <c r="C249" s="26"/>
    </row>
    <row r="250" ht="12.75" outlineLevel="2">
      <c r="C250" s="26"/>
    </row>
    <row r="251" ht="12.75" outlineLevel="2">
      <c r="C251" s="26"/>
    </row>
    <row r="252" ht="12.75" outlineLevel="2">
      <c r="C252" s="26"/>
    </row>
    <row r="253" ht="12.75" outlineLevel="2">
      <c r="C253" s="26"/>
    </row>
    <row r="254" ht="12.75" outlineLevel="2">
      <c r="C254" s="26"/>
    </row>
    <row r="255" ht="12.75" outlineLevel="1">
      <c r="C255" s="26"/>
    </row>
    <row r="256" ht="12.75">
      <c r="C256" s="26"/>
    </row>
    <row r="257" spans="1:15" s="21" customFormat="1" ht="12.75" outlineLevel="1">
      <c r="A257" s="23"/>
      <c r="B257" s="11"/>
      <c r="C257" s="26"/>
      <c r="D257" s="24"/>
      <c r="E257" s="25"/>
      <c r="F257" s="13"/>
      <c r="G257" s="13"/>
      <c r="H257" s="13"/>
      <c r="I257" s="2"/>
      <c r="J257" s="2"/>
      <c r="K257" s="2"/>
      <c r="L257" s="2"/>
      <c r="M257" s="2"/>
      <c r="N257" s="2"/>
      <c r="O257" s="2"/>
    </row>
    <row r="258" ht="12.75" outlineLevel="1">
      <c r="C258" s="26"/>
    </row>
    <row r="259" ht="12.75" outlineLevel="2">
      <c r="C259" s="26"/>
    </row>
    <row r="260" ht="12.75" outlineLevel="2">
      <c r="C260" s="26"/>
    </row>
    <row r="261" ht="12.75" outlineLevel="2">
      <c r="C261" s="26"/>
    </row>
    <row r="262" ht="12.75" outlineLevel="2">
      <c r="C262" s="26"/>
    </row>
    <row r="263" ht="12.75" outlineLevel="2">
      <c r="C263" s="26"/>
    </row>
    <row r="264" ht="12.75" outlineLevel="2">
      <c r="C264" s="26"/>
    </row>
    <row r="265" ht="12.75" outlineLevel="2">
      <c r="C265" s="26"/>
    </row>
    <row r="266" ht="12.75" outlineLevel="2">
      <c r="C266" s="26"/>
    </row>
    <row r="267" ht="12.75" outlineLevel="2">
      <c r="C267" s="26"/>
    </row>
    <row r="268" ht="12.75" outlineLevel="2">
      <c r="C268" s="26"/>
    </row>
    <row r="269" ht="12.75" outlineLevel="2">
      <c r="C269" s="26"/>
    </row>
    <row r="270" ht="12.75" outlineLevel="2">
      <c r="C270" s="26"/>
    </row>
    <row r="271" ht="12.75" outlineLevel="2">
      <c r="C271" s="26"/>
    </row>
    <row r="272" ht="12.75" outlineLevel="2">
      <c r="C272" s="26"/>
    </row>
    <row r="273" ht="12.75" outlineLevel="2">
      <c r="C273" s="26"/>
    </row>
    <row r="274" ht="12.75" outlineLevel="2">
      <c r="C274" s="26"/>
    </row>
    <row r="275" ht="12.75" outlineLevel="2">
      <c r="C275" s="26"/>
    </row>
    <row r="276" ht="12.75" outlineLevel="2">
      <c r="C276" s="26"/>
    </row>
    <row r="277" ht="12.75" outlineLevel="2">
      <c r="C277" s="26"/>
    </row>
    <row r="278" ht="12.75" outlineLevel="2">
      <c r="C278" s="26"/>
    </row>
    <row r="279" ht="12.75" outlineLevel="2">
      <c r="C279" s="26"/>
    </row>
    <row r="280" ht="12.75" outlineLevel="2">
      <c r="C280" s="26"/>
    </row>
    <row r="281" ht="12.75" outlineLevel="2">
      <c r="C281" s="26"/>
    </row>
    <row r="282" ht="12.75" outlineLevel="2">
      <c r="C282" s="26"/>
    </row>
    <row r="283" ht="12.75" outlineLevel="2">
      <c r="C283" s="26"/>
    </row>
    <row r="284" ht="12.75" outlineLevel="2">
      <c r="C284" s="26"/>
    </row>
    <row r="285" ht="12.75" outlineLevel="2">
      <c r="C285" s="26"/>
    </row>
    <row r="286" ht="12.75" outlineLevel="2">
      <c r="C286" s="26"/>
    </row>
    <row r="287" ht="12.75" outlineLevel="2">
      <c r="C287" s="26"/>
    </row>
    <row r="288" ht="12.75" outlineLevel="2">
      <c r="C288" s="26"/>
    </row>
    <row r="289" ht="12.75" outlineLevel="2">
      <c r="C289" s="26"/>
    </row>
    <row r="290" ht="12.75" outlineLevel="2">
      <c r="C290" s="26"/>
    </row>
    <row r="291" ht="12.75" outlineLevel="2">
      <c r="C291" s="26"/>
    </row>
    <row r="292" ht="12.75" outlineLevel="2">
      <c r="C292" s="26"/>
    </row>
    <row r="293" ht="12.75" outlineLevel="2">
      <c r="C293" s="26"/>
    </row>
    <row r="294" ht="12.75" outlineLevel="2">
      <c r="C294" s="26"/>
    </row>
    <row r="295" ht="12.75" outlineLevel="2">
      <c r="C295" s="26"/>
    </row>
    <row r="296" ht="12.75" outlineLevel="2">
      <c r="C296" s="26"/>
    </row>
    <row r="297" ht="12.75" outlineLevel="2">
      <c r="C297" s="26"/>
    </row>
    <row r="298" ht="12.75" outlineLevel="2">
      <c r="C298" s="26"/>
    </row>
    <row r="299" ht="12.75" outlineLevel="2">
      <c r="C299" s="26"/>
    </row>
    <row r="300" ht="12.75" outlineLevel="2">
      <c r="C300" s="26"/>
    </row>
    <row r="301" ht="12.75" outlineLevel="2">
      <c r="C301" s="26"/>
    </row>
    <row r="302" ht="12.75" outlineLevel="2">
      <c r="C302" s="26"/>
    </row>
    <row r="303" ht="12.75" outlineLevel="2">
      <c r="C303" s="26"/>
    </row>
    <row r="304" ht="12.75" outlineLevel="2">
      <c r="C304" s="26"/>
    </row>
    <row r="305" ht="12.75" outlineLevel="2">
      <c r="C305" s="26"/>
    </row>
    <row r="306" ht="12.75" outlineLevel="2">
      <c r="C306" s="26"/>
    </row>
    <row r="307" ht="12.75" outlineLevel="2">
      <c r="C307" s="26"/>
    </row>
    <row r="308" ht="12.75" outlineLevel="2">
      <c r="C308" s="26"/>
    </row>
    <row r="309" ht="12.75" outlineLevel="2">
      <c r="C309" s="26"/>
    </row>
    <row r="310" ht="12.75" outlineLevel="2">
      <c r="C310" s="26"/>
    </row>
    <row r="311" ht="12.75" outlineLevel="2">
      <c r="C311" s="26"/>
    </row>
    <row r="312" ht="12.75" outlineLevel="2">
      <c r="C312" s="26"/>
    </row>
    <row r="313" ht="12.75" outlineLevel="2">
      <c r="C313" s="26"/>
    </row>
    <row r="314" ht="12.75" outlineLevel="2">
      <c r="C314" s="26"/>
    </row>
    <row r="315" ht="12.75" outlineLevel="2">
      <c r="C315" s="26"/>
    </row>
    <row r="316" ht="12.75" outlineLevel="2">
      <c r="C316" s="26"/>
    </row>
    <row r="317" ht="12.75" outlineLevel="2">
      <c r="C317" s="26"/>
    </row>
    <row r="318" ht="12.75" outlineLevel="2">
      <c r="C318" s="26"/>
    </row>
    <row r="319" ht="12.75" outlineLevel="2">
      <c r="C319" s="26"/>
    </row>
    <row r="320" ht="12.75" outlineLevel="2">
      <c r="C320" s="26"/>
    </row>
    <row r="321" ht="12.75" outlineLevel="2">
      <c r="C321" s="26"/>
    </row>
    <row r="322" ht="12.75" outlineLevel="2">
      <c r="C322" s="26"/>
    </row>
    <row r="323" ht="12.75" outlineLevel="2">
      <c r="C323" s="26"/>
    </row>
    <row r="324" ht="12.75" outlineLevel="2">
      <c r="C324" s="26"/>
    </row>
    <row r="325" ht="12.75" outlineLevel="2">
      <c r="C325" s="26"/>
    </row>
    <row r="326" ht="12.75" outlineLevel="2">
      <c r="C326" s="26"/>
    </row>
    <row r="327" ht="12.75" outlineLevel="2">
      <c r="C327" s="26"/>
    </row>
    <row r="328" ht="12.75" outlineLevel="2">
      <c r="C328" s="26"/>
    </row>
    <row r="329" ht="12.75" outlineLevel="2">
      <c r="C329" s="26"/>
    </row>
    <row r="330" ht="12.75" outlineLevel="2">
      <c r="C330" s="26"/>
    </row>
    <row r="331" ht="12.75" outlineLevel="2">
      <c r="C331" s="26"/>
    </row>
    <row r="332" ht="12.75" outlineLevel="2">
      <c r="C332" s="26"/>
    </row>
    <row r="333" ht="12.75" outlineLevel="2">
      <c r="C333" s="26"/>
    </row>
    <row r="334" ht="12.75" outlineLevel="2">
      <c r="C334" s="26"/>
    </row>
    <row r="335" ht="12.75" outlineLevel="2">
      <c r="C335" s="26"/>
    </row>
    <row r="336" ht="12.75" outlineLevel="2">
      <c r="C336" s="26"/>
    </row>
    <row r="337" ht="12.75" outlineLevel="2">
      <c r="C337" s="26"/>
    </row>
    <row r="338" ht="12.75" outlineLevel="2">
      <c r="C338" s="26"/>
    </row>
    <row r="339" ht="12.75" outlineLevel="2">
      <c r="C339" s="26"/>
    </row>
    <row r="340" ht="12.75" outlineLevel="2">
      <c r="C340" s="26"/>
    </row>
    <row r="341" ht="12.75" outlineLevel="2">
      <c r="C341" s="26"/>
    </row>
    <row r="342" ht="12.75" outlineLevel="2">
      <c r="C342" s="26"/>
    </row>
    <row r="343" ht="12.75" outlineLevel="2">
      <c r="C343" s="26"/>
    </row>
    <row r="344" ht="12.75" outlineLevel="2">
      <c r="C344" s="26"/>
    </row>
    <row r="345" ht="12.75" outlineLevel="2">
      <c r="C345" s="26"/>
    </row>
    <row r="346" ht="12.75" outlineLevel="2">
      <c r="C346" s="26"/>
    </row>
    <row r="347" ht="12.75" outlineLevel="2">
      <c r="C347" s="26"/>
    </row>
    <row r="348" ht="12.75" outlineLevel="2">
      <c r="C348" s="26"/>
    </row>
    <row r="349" ht="12.75" outlineLevel="2">
      <c r="C349" s="26"/>
    </row>
    <row r="350" ht="12.75" outlineLevel="2">
      <c r="C350" s="26"/>
    </row>
    <row r="351" ht="12.75" outlineLevel="2">
      <c r="C351" s="26"/>
    </row>
    <row r="352" ht="12.75" outlineLevel="2">
      <c r="C352" s="26"/>
    </row>
    <row r="353" ht="12.75" outlineLevel="2">
      <c r="C353" s="26"/>
    </row>
    <row r="354" ht="12.75" outlineLevel="2">
      <c r="C354" s="26"/>
    </row>
    <row r="355" ht="12.75" outlineLevel="2">
      <c r="C355" s="26"/>
    </row>
    <row r="356" ht="12.75" outlineLevel="2">
      <c r="C356" s="26"/>
    </row>
    <row r="357" ht="12.75" outlineLevel="2">
      <c r="C357" s="26"/>
    </row>
    <row r="358" ht="12.75" outlineLevel="2">
      <c r="C358" s="26"/>
    </row>
    <row r="359" ht="12.75" outlineLevel="2">
      <c r="C359" s="26"/>
    </row>
    <row r="360" ht="12.75" outlineLevel="2">
      <c r="C360" s="26"/>
    </row>
    <row r="361" ht="12.75" outlineLevel="2">
      <c r="C361" s="26"/>
    </row>
    <row r="362" ht="12.75" outlineLevel="2">
      <c r="C362" s="26"/>
    </row>
    <row r="363" ht="12.75" outlineLevel="2">
      <c r="C363" s="26"/>
    </row>
    <row r="364" ht="12.75" outlineLevel="2">
      <c r="C364" s="26"/>
    </row>
    <row r="365" ht="12.75" outlineLevel="2">
      <c r="C365" s="26"/>
    </row>
    <row r="366" ht="12.75" outlineLevel="2">
      <c r="C366" s="26"/>
    </row>
    <row r="367" ht="12.75" outlineLevel="2">
      <c r="C367" s="26"/>
    </row>
    <row r="368" ht="12.75" outlineLevel="2">
      <c r="C368" s="26"/>
    </row>
    <row r="369" ht="12.75" outlineLevel="2">
      <c r="C369" s="26"/>
    </row>
    <row r="370" ht="12.75" outlineLevel="2">
      <c r="C370" s="26"/>
    </row>
    <row r="371" ht="12.75" outlineLevel="2">
      <c r="C371" s="26"/>
    </row>
    <row r="372" ht="12.75" outlineLevel="2">
      <c r="C372" s="26"/>
    </row>
    <row r="373" ht="12.75" outlineLevel="2">
      <c r="C373" s="26"/>
    </row>
    <row r="374" ht="12.75" outlineLevel="2">
      <c r="C374" s="26"/>
    </row>
    <row r="375" ht="12.75" outlineLevel="2">
      <c r="C375" s="26"/>
    </row>
    <row r="376" ht="12.75" outlineLevel="2">
      <c r="C376" s="26"/>
    </row>
    <row r="377" ht="12.75" outlineLevel="2">
      <c r="C377" s="26"/>
    </row>
    <row r="378" ht="12.75" outlineLevel="2">
      <c r="C378" s="26"/>
    </row>
    <row r="379" ht="12.75" outlineLevel="2">
      <c r="C379" s="26"/>
    </row>
    <row r="380" ht="12.75" outlineLevel="2">
      <c r="C380" s="26"/>
    </row>
    <row r="381" ht="12.75" outlineLevel="2">
      <c r="C381" s="26"/>
    </row>
    <row r="382" ht="12.75" outlineLevel="2">
      <c r="C382" s="26"/>
    </row>
    <row r="383" ht="12.75" outlineLevel="2">
      <c r="C383" s="26"/>
    </row>
    <row r="384" ht="12.75" outlineLevel="2">
      <c r="C384" s="26"/>
    </row>
    <row r="385" ht="12.75" outlineLevel="2">
      <c r="C385" s="26"/>
    </row>
    <row r="386" ht="12.75" outlineLevel="2">
      <c r="C386" s="26"/>
    </row>
    <row r="387" ht="12.75" outlineLevel="2">
      <c r="C387" s="26"/>
    </row>
    <row r="388" ht="12.75">
      <c r="C388" s="26"/>
    </row>
    <row r="389" spans="1:15" s="21" customFormat="1" ht="12.75" outlineLevel="1">
      <c r="A389" s="23"/>
      <c r="B389" s="11"/>
      <c r="C389" s="26"/>
      <c r="D389" s="24"/>
      <c r="E389" s="25"/>
      <c r="F389" s="13"/>
      <c r="G389" s="13"/>
      <c r="H389" s="13"/>
      <c r="I389" s="2"/>
      <c r="J389" s="2"/>
      <c r="K389" s="2"/>
      <c r="L389" s="2"/>
      <c r="M389" s="2"/>
      <c r="N389" s="2"/>
      <c r="O389" s="2"/>
    </row>
    <row r="390" spans="1:15" s="21" customFormat="1" ht="12.75" outlineLevel="1">
      <c r="A390" s="23"/>
      <c r="B390" s="11"/>
      <c r="C390" s="26"/>
      <c r="D390" s="24"/>
      <c r="E390" s="25"/>
      <c r="F390" s="13"/>
      <c r="G390" s="13"/>
      <c r="H390" s="13"/>
      <c r="I390" s="2"/>
      <c r="J390" s="2"/>
      <c r="K390" s="2"/>
      <c r="L390" s="2"/>
      <c r="M390" s="2"/>
      <c r="N390" s="2"/>
      <c r="O390" s="2"/>
    </row>
    <row r="391" ht="12.75" outlineLevel="1">
      <c r="C391" s="26"/>
    </row>
    <row r="392" ht="12.75" outlineLevel="2">
      <c r="C392" s="26"/>
    </row>
    <row r="393" ht="12.75" outlineLevel="2">
      <c r="C393" s="26"/>
    </row>
    <row r="394" ht="12.75" outlineLevel="2">
      <c r="C394" s="26"/>
    </row>
    <row r="395" ht="12.75" outlineLevel="2">
      <c r="C395" s="26"/>
    </row>
    <row r="396" ht="12.75" outlineLevel="2">
      <c r="C396" s="26"/>
    </row>
    <row r="397" ht="12.75" outlineLevel="2"/>
    <row r="398" ht="12.75" outlineLevel="2"/>
    <row r="399" ht="12.75" outlineLevel="2"/>
    <row r="400" ht="12.75" outlineLevel="2"/>
    <row r="401" ht="12.75" outlineLevel="2"/>
    <row r="402" ht="12.75" outlineLevel="2"/>
    <row r="403" ht="12.75" outlineLevel="2"/>
    <row r="404" ht="12.75" outlineLevel="2"/>
    <row r="405" ht="12.75" outlineLevel="2"/>
    <row r="406" ht="12.75" outlineLevel="2"/>
    <row r="407" ht="12.75" outlineLevel="2"/>
    <row r="408" ht="12.75" outlineLevel="2"/>
    <row r="409" ht="12.75" outlineLevel="2"/>
    <row r="410" ht="12.75" outlineLevel="2"/>
    <row r="411" ht="12.75" outlineLevel="2"/>
    <row r="412" ht="12.75" outlineLevel="2"/>
    <row r="413" ht="12.75" outlineLevel="2"/>
    <row r="414" ht="12.75" outlineLevel="2"/>
    <row r="415" ht="12.75" outlineLevel="2"/>
    <row r="416" ht="12.75" outlineLevel="2"/>
    <row r="417" ht="12.75" outlineLevel="2"/>
    <row r="418" ht="12.75" outlineLevel="2"/>
    <row r="419" ht="12.75" outlineLevel="2"/>
    <row r="420" ht="12.75" outlineLevel="2"/>
    <row r="421" ht="12.75" outlineLevel="2"/>
    <row r="422" ht="12.75" outlineLevel="2"/>
    <row r="423" ht="12.75" outlineLevel="2"/>
    <row r="424" ht="12.75" outlineLevel="2"/>
    <row r="425" ht="12.75" outlineLevel="2"/>
    <row r="426" ht="12.75" outlineLevel="2"/>
    <row r="427" ht="12.75" outlineLevel="2"/>
    <row r="428" ht="12.75" outlineLevel="2"/>
    <row r="429" ht="12.75" outlineLevel="2"/>
    <row r="430" ht="12.75" outlineLevel="2"/>
    <row r="431" ht="12.75" outlineLevel="2"/>
    <row r="432" ht="12.75" outlineLevel="2"/>
    <row r="433" ht="12.75" outlineLevel="2"/>
    <row r="434" ht="12.75" outlineLevel="2"/>
    <row r="435" ht="12.75" outlineLevel="2"/>
    <row r="436" ht="12.75" outlineLevel="2"/>
    <row r="437" ht="12.75" outlineLevel="2"/>
    <row r="438" ht="12.75" outlineLevel="2"/>
    <row r="439" ht="12.75" outlineLevel="2"/>
    <row r="440" ht="12.75" outlineLevel="2"/>
    <row r="441" ht="12.75" outlineLevel="2"/>
    <row r="442" ht="12.75" outlineLevel="2"/>
    <row r="443" ht="12.75" outlineLevel="2"/>
    <row r="444" ht="12.75" outlineLevel="2"/>
    <row r="445" ht="12.75" outlineLevel="2"/>
    <row r="446" ht="12.75" outlineLevel="2"/>
    <row r="447" ht="12.75" outlineLevel="2"/>
    <row r="448" ht="12.75" outlineLevel="2"/>
    <row r="449" ht="12.75" outlineLevel="2"/>
    <row r="450" ht="12.75" outlineLevel="2"/>
    <row r="451" ht="12.75" outlineLevel="2"/>
    <row r="452" ht="12.75" outlineLevel="2"/>
    <row r="453" ht="12.75" outlineLevel="2"/>
    <row r="454" ht="12.75" outlineLevel="2"/>
    <row r="455" ht="12.75" outlineLevel="2"/>
    <row r="456" spans="1:15" s="7" customFormat="1" ht="12.75" outlineLevel="2">
      <c r="A456" s="23"/>
      <c r="B456" s="11"/>
      <c r="C456" s="12"/>
      <c r="D456" s="24"/>
      <c r="E456" s="25"/>
      <c r="F456" s="13"/>
      <c r="G456" s="13"/>
      <c r="H456" s="13"/>
      <c r="I456" s="2"/>
      <c r="J456" s="2"/>
      <c r="K456" s="2"/>
      <c r="L456" s="2"/>
      <c r="M456" s="2"/>
      <c r="N456" s="2"/>
      <c r="O456" s="2"/>
    </row>
    <row r="457" ht="12.75" outlineLevel="2"/>
    <row r="458" ht="12.75" outlineLevel="2"/>
    <row r="459" ht="12.75" outlineLevel="2"/>
    <row r="460" ht="12.75" outlineLevel="2"/>
    <row r="461" ht="12.75" outlineLevel="2"/>
    <row r="462" ht="12.75" outlineLevel="2"/>
    <row r="463" ht="12.75" outlineLevel="2"/>
    <row r="464" ht="12.75" outlineLevel="2"/>
    <row r="465" ht="12.75" outlineLevel="2"/>
    <row r="466" ht="12.75" outlineLevel="2"/>
    <row r="467" ht="12.75" outlineLevel="2"/>
    <row r="468" ht="12.75" outlineLevel="2"/>
    <row r="469" ht="12.75" outlineLevel="2"/>
    <row r="470" ht="12.75" outlineLevel="2"/>
    <row r="471" ht="12.75" outlineLevel="2"/>
    <row r="472" ht="12.75" outlineLevel="2"/>
    <row r="473" ht="12.75" outlineLevel="2"/>
    <row r="474" ht="12.75" outlineLevel="2"/>
    <row r="475" ht="12.75" outlineLevel="2"/>
    <row r="476" ht="12.75" outlineLevel="2"/>
    <row r="477" ht="12.75" outlineLevel="2"/>
    <row r="478" ht="12.75" outlineLevel="2"/>
    <row r="479" ht="12.75" outlineLevel="2"/>
    <row r="480" ht="12.75" outlineLevel="2"/>
    <row r="481" ht="12.75" outlineLevel="2"/>
    <row r="482" ht="12.75" outlineLevel="2"/>
    <row r="483" ht="12.75" outlineLevel="2"/>
    <row r="484" ht="12.75" outlineLevel="2"/>
    <row r="485" ht="12.75" outlineLevel="2"/>
    <row r="486" ht="12.75" outlineLevel="2"/>
    <row r="487" ht="12.75" outlineLevel="2"/>
    <row r="488" ht="12.75" outlineLevel="2"/>
    <row r="489" ht="12.75" outlineLevel="2"/>
    <row r="490" ht="12.75" outlineLevel="2"/>
    <row r="491" ht="12.75" outlineLevel="1"/>
    <row r="493" spans="1:15" s="21" customFormat="1" ht="12.75" outlineLevel="1">
      <c r="A493" s="23"/>
      <c r="B493" s="11"/>
      <c r="C493" s="12"/>
      <c r="D493" s="24"/>
      <c r="E493" s="25"/>
      <c r="F493" s="13"/>
      <c r="G493" s="13"/>
      <c r="H493" s="13"/>
      <c r="I493" s="2"/>
      <c r="J493" s="2"/>
      <c r="K493" s="2"/>
      <c r="L493" s="2"/>
      <c r="M493" s="2"/>
      <c r="N493" s="2"/>
      <c r="O493" s="2"/>
    </row>
    <row r="494" ht="12.75" outlineLevel="1"/>
    <row r="495" ht="12.75" outlineLevel="2"/>
    <row r="496" ht="12.75" outlineLevel="2"/>
    <row r="497" ht="12.75" outlineLevel="2"/>
    <row r="498" ht="12.75" outlineLevel="2"/>
    <row r="499" ht="12.75" outlineLevel="2"/>
    <row r="500" ht="12.75" outlineLevel="2"/>
    <row r="501" ht="12.75" outlineLevel="2"/>
    <row r="502" ht="12.75" outlineLevel="2"/>
    <row r="503" ht="12.75" outlineLevel="2"/>
    <row r="504" ht="12.75" outlineLevel="2"/>
    <row r="505" ht="12.75" outlineLevel="2"/>
    <row r="506" ht="12.75" outlineLevel="2"/>
    <row r="507" ht="12.75" outlineLevel="2"/>
    <row r="508" ht="12.75" outlineLevel="2"/>
    <row r="509" ht="12.75" outlineLevel="2"/>
    <row r="510" ht="12.75" outlineLevel="2"/>
    <row r="511" ht="12.75" outlineLevel="2"/>
    <row r="512" ht="12.75" outlineLevel="2"/>
    <row r="513" ht="12.75" outlineLevel="2"/>
    <row r="514" ht="12.75" outlineLevel="2"/>
    <row r="515" ht="12.75" outlineLevel="2"/>
    <row r="516" ht="12.75" outlineLevel="2"/>
    <row r="517" ht="12.75" outlineLevel="2"/>
    <row r="518" ht="12.75" outlineLevel="2"/>
    <row r="519" ht="12.75" outlineLevel="2"/>
    <row r="520" ht="12.75" outlineLevel="2"/>
    <row r="521" ht="12.75" outlineLevel="2"/>
    <row r="522" ht="12.75" outlineLevel="2"/>
    <row r="523" ht="12.75" outlineLevel="2"/>
    <row r="524" ht="12.75" outlineLevel="2"/>
    <row r="525" ht="12.75" outlineLevel="2"/>
    <row r="526" ht="12.75" outlineLevel="2"/>
    <row r="527" ht="12.75" outlineLevel="2"/>
    <row r="528" ht="12.75" outlineLevel="2"/>
    <row r="529" ht="12.75" outlineLevel="2"/>
    <row r="530" ht="12.75" outlineLevel="2"/>
    <row r="531" ht="12.75" outlineLevel="2"/>
    <row r="532" ht="12.75" outlineLevel="2"/>
    <row r="533" ht="12.75" outlineLevel="2"/>
    <row r="534" ht="12.75" outlineLevel="2"/>
    <row r="535" ht="12.75" outlineLevel="2"/>
    <row r="536" ht="12.75" outlineLevel="2"/>
    <row r="537" ht="12.75" outlineLevel="2"/>
    <row r="538" ht="12.75" outlineLevel="2"/>
    <row r="539" ht="12.75" outlineLevel="2"/>
    <row r="540" ht="12.75" outlineLevel="2"/>
    <row r="541" ht="12.75" outlineLevel="2"/>
    <row r="542" ht="12.75" outlineLevel="2"/>
    <row r="543" ht="12.75" outlineLevel="2"/>
    <row r="544" ht="12.75" outlineLevel="2"/>
    <row r="545" ht="12.75" outlineLevel="2"/>
    <row r="546" ht="12.75" outlineLevel="2"/>
    <row r="547" ht="12.75" outlineLevel="2"/>
    <row r="548" ht="12.75" outlineLevel="2"/>
    <row r="549" ht="12.75" outlineLevel="2"/>
    <row r="550" ht="12.75" outlineLevel="2"/>
    <row r="551" ht="12.75" outlineLevel="2"/>
    <row r="552" ht="12.75" outlineLevel="2"/>
    <row r="553" ht="12.75" outlineLevel="2"/>
    <row r="554" ht="12.75" outlineLevel="2"/>
    <row r="555" ht="12.75" outlineLevel="2"/>
    <row r="556" ht="12.75" outlineLevel="2"/>
    <row r="557" ht="12.75" outlineLevel="2"/>
    <row r="558" ht="12.75" outlineLevel="2"/>
    <row r="559" ht="12.75" outlineLevel="2"/>
    <row r="560" ht="12.75" outlineLevel="2"/>
    <row r="561" ht="12.75" outlineLevel="2"/>
    <row r="562" ht="12.75" outlineLevel="2"/>
    <row r="563" ht="12.75" outlineLevel="2"/>
    <row r="564" ht="12.75" outlineLevel="2"/>
    <row r="565" ht="12.75" outlineLevel="2"/>
    <row r="566" ht="12.75" outlineLevel="2"/>
    <row r="567" ht="12.75" outlineLevel="2"/>
    <row r="568" ht="12.75" outlineLevel="2"/>
    <row r="569" ht="12.75" outlineLevel="2"/>
    <row r="570" ht="12.75" outlineLevel="2"/>
    <row r="571" ht="12.75" outlineLevel="2"/>
    <row r="572" ht="12.75" outlineLevel="2"/>
    <row r="573" ht="12.75" outlineLevel="2"/>
    <row r="574" ht="12.75" outlineLevel="2"/>
    <row r="575" ht="12.75" outlineLevel="2"/>
    <row r="576" ht="12.75" outlineLevel="2"/>
    <row r="577" ht="12.75" outlineLevel="2"/>
    <row r="578" ht="12.75" outlineLevel="2"/>
    <row r="579" ht="12.75" outlineLevel="2"/>
    <row r="580" ht="12.75" outlineLevel="2"/>
    <row r="581" ht="12.75" outlineLevel="2"/>
    <row r="582" ht="12.75" outlineLevel="2"/>
    <row r="583" ht="12.75" outlineLevel="2"/>
    <row r="584" ht="12.75" outlineLevel="2"/>
    <row r="585" ht="12.75" outlineLevel="2"/>
    <row r="586" ht="12.75" outlineLevel="2"/>
    <row r="587" ht="12.75" outlineLevel="2"/>
    <row r="588" ht="12.75" outlineLevel="2"/>
    <row r="589" ht="12.75" outlineLevel="2"/>
    <row r="590" ht="12.75" outlineLevel="2"/>
    <row r="591" ht="12.75" outlineLevel="2"/>
    <row r="592" ht="12.75" outlineLevel="2"/>
    <row r="593" ht="12.75" outlineLevel="2"/>
    <row r="594" ht="12.75" outlineLevel="2"/>
    <row r="595" ht="12.75" outlineLevel="2"/>
    <row r="596" ht="12.75" outlineLevel="2"/>
    <row r="597" ht="12.75" outlineLevel="2"/>
    <row r="598" ht="12.75" outlineLevel="2"/>
    <row r="599" ht="12.75" outlineLevel="2"/>
    <row r="600" ht="12.75" outlineLevel="1"/>
    <row r="602" spans="1:15" s="21" customFormat="1" ht="12.75" outlineLevel="1">
      <c r="A602" s="23"/>
      <c r="B602" s="11"/>
      <c r="C602" s="12"/>
      <c r="D602" s="24"/>
      <c r="E602" s="25"/>
      <c r="F602" s="13"/>
      <c r="G602" s="13"/>
      <c r="H602" s="13"/>
      <c r="I602" s="2"/>
      <c r="J602" s="2"/>
      <c r="K602" s="2"/>
      <c r="L602" s="2"/>
      <c r="M602" s="2"/>
      <c r="N602" s="2"/>
      <c r="O602" s="2"/>
    </row>
    <row r="603" ht="12.75" outlineLevel="1"/>
    <row r="604" ht="12.75" outlineLevel="2"/>
    <row r="605" ht="12.75" outlineLevel="2"/>
    <row r="606" ht="12.75" outlineLevel="2"/>
    <row r="607" ht="12.75" outlineLevel="2"/>
    <row r="608" ht="12.75" outlineLevel="2"/>
    <row r="609" ht="12.75" outlineLevel="2"/>
    <row r="610" ht="12.75" outlineLevel="2"/>
    <row r="611" ht="12.75" outlineLevel="2"/>
    <row r="612" ht="12.75" outlineLevel="2"/>
    <row r="613" ht="12.75" outlineLevel="2"/>
    <row r="614" ht="12.75" outlineLevel="2"/>
    <row r="615" ht="12.75" outlineLevel="2"/>
    <row r="616" ht="12.75" outlineLevel="2"/>
    <row r="617" ht="12.75" outlineLevel="2"/>
    <row r="618" ht="12.75" outlineLevel="2"/>
    <row r="619" ht="12.75" outlineLevel="2"/>
    <row r="620" ht="12.75" outlineLevel="2"/>
    <row r="621" ht="12.75" outlineLevel="2"/>
    <row r="622" ht="12.75" outlineLevel="2"/>
    <row r="623" ht="12.75" outlineLevel="2"/>
    <row r="624" ht="12.75" outlineLevel="2"/>
    <row r="625" ht="12.75" outlineLevel="2"/>
    <row r="626" ht="12.75" outlineLevel="2"/>
    <row r="627" ht="12.75" outlineLevel="2"/>
    <row r="628" ht="12.75" outlineLevel="2"/>
    <row r="629" ht="12.75" outlineLevel="2"/>
    <row r="630" ht="12.75" outlineLevel="2"/>
    <row r="631" ht="12.75" outlineLevel="2"/>
    <row r="632" ht="12.75" outlineLevel="2"/>
    <row r="633" ht="12.75" outlineLevel="2"/>
    <row r="634" ht="12.75" outlineLevel="2"/>
    <row r="635" ht="12.75" outlineLevel="2"/>
    <row r="636" ht="12.75" outlineLevel="2"/>
    <row r="637" ht="12.75" outlineLevel="2"/>
    <row r="638" ht="12.75" outlineLevel="2"/>
    <row r="639" ht="12.75" outlineLevel="2"/>
    <row r="640" ht="12.75" outlineLevel="2"/>
    <row r="641" ht="12.75" outlineLevel="2"/>
    <row r="642" ht="12.75" outlineLevel="2"/>
    <row r="643" ht="12.75" outlineLevel="2"/>
    <row r="644" ht="12.75" outlineLevel="2"/>
    <row r="645" ht="12.75" outlineLevel="2"/>
    <row r="646" ht="40.5" customHeight="1" outlineLevel="2"/>
    <row r="647" ht="12.75" outlineLevel="2"/>
    <row r="648" ht="12.75" outlineLevel="2"/>
    <row r="649" ht="12.75" outlineLevel="2"/>
    <row r="650" ht="12.75" outlineLevel="2"/>
    <row r="651" ht="12.75" outlineLevel="2"/>
    <row r="652" ht="12.75" outlineLevel="2"/>
    <row r="653" ht="12.75" outlineLevel="2"/>
    <row r="654" ht="12.75" outlineLevel="2"/>
    <row r="655" ht="12.75" outlineLevel="2"/>
    <row r="656" ht="12.75" outlineLevel="2"/>
    <row r="657" ht="12.75" outlineLevel="2"/>
    <row r="658" ht="12.75" outlineLevel="2"/>
    <row r="659" ht="12.75" outlineLevel="2"/>
    <row r="660" ht="12.75" outlineLevel="2"/>
    <row r="661" ht="12.75" outlineLevel="2"/>
    <row r="662" ht="12.75" outlineLevel="2"/>
    <row r="663" ht="12.75" outlineLevel="2"/>
    <row r="664" ht="12.75" outlineLevel="2"/>
    <row r="665" ht="12.75" outlineLevel="2"/>
    <row r="666" ht="12.75" outlineLevel="2"/>
    <row r="667" ht="12.75" outlineLevel="2"/>
    <row r="668" ht="12.75" outlineLevel="2"/>
    <row r="669" ht="12.75" outlineLevel="2"/>
    <row r="670" ht="12.75" outlineLevel="2"/>
    <row r="671" ht="12.75" outlineLevel="2"/>
    <row r="672" ht="12.75" outlineLevel="2"/>
    <row r="673" ht="12.75" outlineLevel="2"/>
    <row r="674" ht="12.75" outlineLevel="2"/>
    <row r="675" ht="12.75" outlineLevel="2"/>
    <row r="676" ht="12.75" outlineLevel="2"/>
    <row r="677" ht="12.75" outlineLevel="2"/>
    <row r="678" ht="12.75" outlineLevel="2"/>
    <row r="679" ht="12.75" outlineLevel="2"/>
    <row r="680" ht="12.75" outlineLevel="2"/>
    <row r="681" ht="12.75" outlineLevel="2"/>
    <row r="682" ht="12.75" outlineLevel="2"/>
    <row r="683" ht="12.75" outlineLevel="2"/>
    <row r="684" ht="12.75" outlineLevel="2"/>
    <row r="685" ht="12.75" outlineLevel="2"/>
    <row r="686" ht="12.75" outlineLevel="2"/>
    <row r="687" ht="12.75" outlineLevel="2"/>
    <row r="688" ht="12.75" outlineLevel="2"/>
    <row r="689" ht="12.75" outlineLevel="2"/>
    <row r="690" ht="12.75" outlineLevel="2"/>
    <row r="691" ht="12.75" outlineLevel="2"/>
    <row r="692" ht="12.75" outlineLevel="2"/>
    <row r="693" ht="12.75" outlineLevel="2"/>
    <row r="694" ht="12.75" outlineLevel="2"/>
    <row r="695" ht="12.75" outlineLevel="2"/>
    <row r="696" ht="12.75" outlineLevel="2"/>
    <row r="697" ht="12.75" outlineLevel="2"/>
    <row r="698" ht="12.75" outlineLevel="2"/>
    <row r="699" ht="12.75" outlineLevel="2"/>
    <row r="700" ht="12.75" outlineLevel="2"/>
    <row r="701" ht="12.75" outlineLevel="2"/>
    <row r="702" ht="12.75" outlineLevel="2"/>
    <row r="703" ht="12.75" outlineLevel="2"/>
    <row r="704" ht="12.75" outlineLevel="2"/>
    <row r="705" ht="12.75" outlineLevel="2"/>
    <row r="706" ht="12.75" outlineLevel="2"/>
    <row r="707" ht="12.75" outlineLevel="2"/>
    <row r="708" ht="12.75" outlineLevel="2"/>
    <row r="709" ht="12.75" outlineLevel="2"/>
    <row r="710" ht="12.75" outlineLevel="2"/>
    <row r="711" ht="12.75" outlineLevel="2"/>
    <row r="712" ht="12.75" outlineLevel="2"/>
    <row r="713" ht="12.75" outlineLevel="2"/>
    <row r="714" ht="12.75" outlineLevel="2"/>
    <row r="715" ht="12.75" outlineLevel="2"/>
    <row r="716" ht="12.75" outlineLevel="2"/>
    <row r="717" ht="12.75" outlineLevel="2"/>
    <row r="718" ht="12.75" outlineLevel="2"/>
    <row r="719" ht="12.75" outlineLevel="2"/>
    <row r="720" ht="12.75" outlineLevel="2"/>
    <row r="721" ht="12.75" outlineLevel="2"/>
    <row r="722" ht="12.75" outlineLevel="2"/>
    <row r="723" ht="12.75" outlineLevel="2"/>
    <row r="724" ht="12.75" outlineLevel="2"/>
    <row r="725" ht="12.75" outlineLevel="2"/>
    <row r="726" ht="12.75" outlineLevel="2"/>
    <row r="727" ht="12.75" outlineLevel="2"/>
    <row r="728" ht="12.75" outlineLevel="2"/>
    <row r="729" ht="12.75" outlineLevel="2"/>
    <row r="730" ht="12.75" outlineLevel="2"/>
    <row r="731" ht="12.75" outlineLevel="2"/>
    <row r="732" ht="12.75" outlineLevel="2"/>
    <row r="733" ht="12.75" outlineLevel="2"/>
    <row r="734" ht="12.75" outlineLevel="2"/>
    <row r="735" ht="12.75" outlineLevel="2"/>
    <row r="736" ht="12.75" outlineLevel="2"/>
    <row r="737" ht="12.75" outlineLevel="2"/>
    <row r="738" ht="12.75" outlineLevel="2"/>
    <row r="739" ht="12.75" outlineLevel="2"/>
    <row r="740" ht="12.75" outlineLevel="2"/>
    <row r="741" ht="12.75" outlineLevel="2"/>
    <row r="742" ht="12.75" outlineLevel="2"/>
    <row r="743" ht="12.75" outlineLevel="2"/>
    <row r="744" ht="12.75" outlineLevel="2"/>
    <row r="745" ht="12.75" outlineLevel="2"/>
    <row r="746" ht="12.75" outlineLevel="2"/>
    <row r="747" ht="12.75" outlineLevel="2"/>
    <row r="748" ht="12.75" outlineLevel="2"/>
    <row r="749" ht="12.75" outlineLevel="2"/>
    <row r="750" ht="12.75" outlineLevel="2"/>
    <row r="751" ht="12.75" outlineLevel="2"/>
    <row r="752" ht="12.75" outlineLevel="2"/>
    <row r="753" ht="12.75" outlineLevel="2"/>
    <row r="754" ht="12.75" outlineLevel="2"/>
    <row r="755" ht="12.75" outlineLevel="2"/>
    <row r="756" ht="12.75" outlineLevel="2"/>
    <row r="757" ht="12.75" outlineLevel="2"/>
    <row r="758" ht="12.75" outlineLevel="2"/>
    <row r="759" ht="12.75" outlineLevel="2"/>
    <row r="760" ht="12.75" outlineLevel="2"/>
    <row r="761" ht="12.75" outlineLevel="2"/>
    <row r="762" ht="12.75" outlineLevel="2"/>
    <row r="763" ht="12.75" outlineLevel="1"/>
    <row r="764" ht="12.75" outlineLevel="1"/>
    <row r="765" spans="1:15" s="5" customFormat="1" ht="12.75" outlineLevel="1">
      <c r="A765" s="23"/>
      <c r="B765" s="11"/>
      <c r="C765" s="12"/>
      <c r="D765" s="24"/>
      <c r="E765" s="25"/>
      <c r="F765" s="13"/>
      <c r="G765" s="13"/>
      <c r="H765" s="13"/>
      <c r="I765" s="2"/>
      <c r="J765" s="2"/>
      <c r="K765" s="2"/>
      <c r="L765" s="2"/>
      <c r="M765" s="2"/>
      <c r="N765" s="2"/>
      <c r="O765" s="2"/>
    </row>
    <row r="766" spans="1:15" s="5" customFormat="1" ht="12.75" outlineLevel="1">
      <c r="A766" s="23"/>
      <c r="B766" s="11"/>
      <c r="C766" s="12"/>
      <c r="D766" s="24"/>
      <c r="E766" s="25"/>
      <c r="F766" s="13"/>
      <c r="G766" s="13"/>
      <c r="H766" s="13"/>
      <c r="I766" s="2"/>
      <c r="J766" s="2"/>
      <c r="K766" s="2"/>
      <c r="L766" s="2"/>
      <c r="M766" s="2"/>
      <c r="N766" s="2"/>
      <c r="O766" s="2"/>
    </row>
    <row r="767" spans="1:15" s="5" customFormat="1" ht="12.75" outlineLevel="1">
      <c r="A767" s="23"/>
      <c r="B767" s="11"/>
      <c r="C767" s="12"/>
      <c r="D767" s="24"/>
      <c r="E767" s="25"/>
      <c r="F767" s="13"/>
      <c r="G767" s="13"/>
      <c r="H767" s="13"/>
      <c r="I767" s="2"/>
      <c r="J767" s="2"/>
      <c r="K767" s="2"/>
      <c r="L767" s="2"/>
      <c r="M767" s="2"/>
      <c r="N767" s="2"/>
      <c r="O767" s="2"/>
    </row>
    <row r="768" spans="1:15" s="5" customFormat="1" ht="12.75" outlineLevel="1">
      <c r="A768" s="23"/>
      <c r="B768" s="11"/>
      <c r="C768" s="12"/>
      <c r="D768" s="24"/>
      <c r="E768" s="25"/>
      <c r="F768" s="13"/>
      <c r="G768" s="13"/>
      <c r="H768" s="13"/>
      <c r="I768" s="2"/>
      <c r="J768" s="2"/>
      <c r="K768" s="2"/>
      <c r="L768" s="2"/>
      <c r="M768" s="2"/>
      <c r="N768" s="2"/>
      <c r="O768" s="2"/>
    </row>
    <row r="769" spans="1:15" s="22" customFormat="1" ht="12.75" outlineLevel="2">
      <c r="A769" s="23"/>
      <c r="B769" s="11"/>
      <c r="C769" s="12"/>
      <c r="D769" s="24"/>
      <c r="E769" s="25"/>
      <c r="F769" s="13"/>
      <c r="G769" s="13"/>
      <c r="H769" s="13"/>
      <c r="I769" s="2"/>
      <c r="J769" s="2"/>
      <c r="K769" s="2"/>
      <c r="L769" s="2"/>
      <c r="M769" s="2"/>
      <c r="N769" s="2"/>
      <c r="O769" s="2"/>
    </row>
    <row r="770" spans="1:15" s="22" customFormat="1" ht="12.75" outlineLevel="2">
      <c r="A770" s="23"/>
      <c r="B770" s="11"/>
      <c r="C770" s="12"/>
      <c r="D770" s="24"/>
      <c r="E770" s="25"/>
      <c r="F770" s="13"/>
      <c r="G770" s="13"/>
      <c r="H770" s="13"/>
      <c r="I770" s="2"/>
      <c r="J770" s="2"/>
      <c r="K770" s="2"/>
      <c r="L770" s="2"/>
      <c r="M770" s="2"/>
      <c r="N770" s="2"/>
      <c r="O770" s="2"/>
    </row>
    <row r="771" ht="51" customHeight="1" outlineLevel="1"/>
    <row r="772" ht="12.75" outlineLevel="1"/>
    <row r="773" ht="12.75" outlineLevel="1"/>
    <row r="777" ht="12.75" outlineLevel="1"/>
    <row r="778" ht="12.75" outlineLevel="1"/>
    <row r="779" ht="12.75" outlineLevel="2"/>
    <row r="780" ht="12.75" outlineLevel="2"/>
    <row r="781" ht="12.75" outlineLevel="2"/>
    <row r="782" ht="12.75" customHeight="1" outlineLevel="1"/>
    <row r="784" ht="12.75" outlineLevel="1"/>
    <row r="785" ht="12.75" outlineLevel="1"/>
    <row r="786" ht="12.75" outlineLevel="2"/>
    <row r="787" ht="12.75" outlineLevel="2"/>
    <row r="788" ht="12.75" outlineLevel="2"/>
    <row r="789" ht="12.75" outlineLevel="2"/>
    <row r="790" ht="51" customHeight="1" outlineLevel="2"/>
    <row r="791" ht="12.75" outlineLevel="2"/>
    <row r="792" ht="12.75" outlineLevel="2"/>
    <row r="793" ht="12.75" outlineLevel="2"/>
    <row r="794" ht="54.75" customHeight="1" outlineLevel="2"/>
    <row r="795" ht="12.75" outlineLevel="2"/>
    <row r="796" ht="39.75" customHeight="1" outlineLevel="2"/>
    <row r="797" ht="12.75" outlineLevel="2"/>
    <row r="798" spans="1:15" s="5" customFormat="1" ht="51" customHeight="1" outlineLevel="2">
      <c r="A798" s="23"/>
      <c r="B798" s="11"/>
      <c r="C798" s="12"/>
      <c r="D798" s="24"/>
      <c r="E798" s="25"/>
      <c r="F798" s="13"/>
      <c r="G798" s="13"/>
      <c r="H798" s="13"/>
      <c r="I798" s="2"/>
      <c r="J798" s="2"/>
      <c r="K798" s="2"/>
      <c r="L798" s="2"/>
      <c r="M798" s="2"/>
      <c r="N798" s="2"/>
      <c r="O798" s="2"/>
    </row>
    <row r="799" spans="1:15" s="5" customFormat="1" ht="12.75" outlineLevel="2">
      <c r="A799" s="23"/>
      <c r="B799" s="11"/>
      <c r="C799" s="12"/>
      <c r="D799" s="24"/>
      <c r="E799" s="25"/>
      <c r="F799" s="13"/>
      <c r="G799" s="13"/>
      <c r="H799" s="13"/>
      <c r="I799" s="2"/>
      <c r="J799" s="2"/>
      <c r="K799" s="2"/>
      <c r="L799" s="2"/>
      <c r="M799" s="2"/>
      <c r="N799" s="2"/>
      <c r="O799" s="2"/>
    </row>
    <row r="800" ht="12.75" outlineLevel="2"/>
    <row r="801" ht="12.75" outlineLevel="2"/>
    <row r="802" spans="1:15" s="22" customFormat="1" ht="12.75" outlineLevel="2">
      <c r="A802" s="23"/>
      <c r="B802" s="11"/>
      <c r="C802" s="12"/>
      <c r="D802" s="24"/>
      <c r="E802" s="25"/>
      <c r="F802" s="13"/>
      <c r="G802" s="13"/>
      <c r="H802" s="13"/>
      <c r="I802" s="2"/>
      <c r="J802" s="2"/>
      <c r="K802" s="2"/>
      <c r="L802" s="2"/>
      <c r="M802" s="2"/>
      <c r="N802" s="2"/>
      <c r="O802" s="2"/>
    </row>
    <row r="803" spans="1:15" s="22" customFormat="1" ht="12.75" outlineLevel="2">
      <c r="A803" s="23"/>
      <c r="B803" s="11"/>
      <c r="C803" s="12"/>
      <c r="D803" s="24"/>
      <c r="E803" s="25"/>
      <c r="F803" s="13"/>
      <c r="G803" s="13"/>
      <c r="H803" s="13"/>
      <c r="I803" s="2"/>
      <c r="J803" s="2"/>
      <c r="K803" s="2"/>
      <c r="L803" s="2"/>
      <c r="M803" s="2"/>
      <c r="N803" s="2"/>
      <c r="O803" s="2"/>
    </row>
    <row r="804" ht="12.75" outlineLevel="2"/>
    <row r="805" ht="12.75" outlineLevel="2"/>
    <row r="806" ht="12.75" outlineLevel="2"/>
    <row r="807" ht="12.75" outlineLevel="2"/>
    <row r="808" ht="12.75" outlineLevel="2"/>
    <row r="809" ht="12.75" outlineLevel="2"/>
    <row r="810" ht="12.75" outlineLevel="2"/>
    <row r="811" ht="12.75" outlineLevel="2"/>
    <row r="812" spans="1:15" s="5" customFormat="1" ht="12.75" outlineLevel="2">
      <c r="A812" s="23"/>
      <c r="B812" s="11"/>
      <c r="C812" s="12"/>
      <c r="D812" s="24"/>
      <c r="E812" s="25"/>
      <c r="F812" s="13"/>
      <c r="G812" s="13"/>
      <c r="H812" s="13"/>
      <c r="I812" s="2"/>
      <c r="J812" s="2"/>
      <c r="K812" s="2"/>
      <c r="L812" s="2"/>
      <c r="M812" s="2"/>
      <c r="N812" s="2"/>
      <c r="O812" s="2"/>
    </row>
    <row r="813" spans="1:15" s="5" customFormat="1" ht="12.75" outlineLevel="2">
      <c r="A813" s="23"/>
      <c r="B813" s="11"/>
      <c r="C813" s="12"/>
      <c r="D813" s="24"/>
      <c r="E813" s="25"/>
      <c r="F813" s="13"/>
      <c r="G813" s="13"/>
      <c r="H813" s="13"/>
      <c r="I813" s="2"/>
      <c r="J813" s="2"/>
      <c r="K813" s="2"/>
      <c r="L813" s="2"/>
      <c r="M813" s="2"/>
      <c r="N813" s="2"/>
      <c r="O813" s="2"/>
    </row>
    <row r="814" ht="12.75" outlineLevel="2"/>
    <row r="815" ht="12.75" outlineLevel="2"/>
    <row r="816" ht="12.75" outlineLevel="2"/>
    <row r="817" ht="12.75" outlineLevel="2"/>
    <row r="818" ht="12.75" outlineLevel="2"/>
    <row r="819" ht="12.75" outlineLevel="2"/>
    <row r="820" ht="12.75" outlineLevel="2"/>
    <row r="821" ht="12.75" outlineLevel="2"/>
    <row r="822" ht="12.75" outlineLevel="2"/>
    <row r="823" ht="12.75" outlineLevel="1"/>
    <row r="824" ht="12.75" outlineLevel="2"/>
    <row r="825" ht="12.75" outlineLevel="2"/>
    <row r="826" ht="12.75" outlineLevel="1"/>
    <row r="827" spans="1:15" s="5" customFormat="1" ht="12.75" outlineLevel="1">
      <c r="A827" s="23"/>
      <c r="B827" s="11"/>
      <c r="C827" s="12"/>
      <c r="D827" s="24"/>
      <c r="E827" s="25"/>
      <c r="F827" s="13"/>
      <c r="G827" s="13"/>
      <c r="H827" s="13"/>
      <c r="I827" s="2"/>
      <c r="J827" s="2"/>
      <c r="K827" s="2"/>
      <c r="L827" s="2"/>
      <c r="M827" s="2"/>
      <c r="N827" s="2"/>
      <c r="O827" s="2"/>
    </row>
    <row r="828" spans="1:15" s="5" customFormat="1" ht="12.75" outlineLevel="1">
      <c r="A828" s="23"/>
      <c r="B828" s="11"/>
      <c r="C828" s="12"/>
      <c r="D828" s="24"/>
      <c r="E828" s="25"/>
      <c r="F828" s="13"/>
      <c r="G828" s="13"/>
      <c r="H828" s="13"/>
      <c r="I828" s="2"/>
      <c r="J828" s="2"/>
      <c r="K828" s="2"/>
      <c r="L828" s="2"/>
      <c r="M828" s="2"/>
      <c r="N828" s="2"/>
      <c r="O828" s="2"/>
    </row>
    <row r="829" ht="12.75" outlineLevel="2"/>
    <row r="830" ht="12.75" outlineLevel="2"/>
    <row r="831" spans="1:15" s="5" customFormat="1" ht="12.75" outlineLevel="2">
      <c r="A831" s="23"/>
      <c r="B831" s="11"/>
      <c r="C831" s="12"/>
      <c r="D831" s="24"/>
      <c r="E831" s="25"/>
      <c r="F831" s="13"/>
      <c r="G831" s="13"/>
      <c r="H831" s="13"/>
      <c r="I831" s="2"/>
      <c r="J831" s="2"/>
      <c r="K831" s="2"/>
      <c r="L831" s="2"/>
      <c r="M831" s="2"/>
      <c r="N831" s="2"/>
      <c r="O831" s="2"/>
    </row>
    <row r="832" spans="1:15" s="5" customFormat="1" ht="12.75" outlineLevel="2">
      <c r="A832" s="23"/>
      <c r="B832" s="11"/>
      <c r="C832" s="12"/>
      <c r="D832" s="24"/>
      <c r="E832" s="25"/>
      <c r="F832" s="13"/>
      <c r="G832" s="13"/>
      <c r="H832" s="13"/>
      <c r="I832" s="2"/>
      <c r="J832" s="2"/>
      <c r="K832" s="2"/>
      <c r="L832" s="2"/>
      <c r="M832" s="2"/>
      <c r="N832" s="2"/>
      <c r="O832" s="2"/>
    </row>
    <row r="833" ht="12.75" outlineLevel="2"/>
    <row r="834" ht="12.75" outlineLevel="2"/>
    <row r="835" ht="12.75" outlineLevel="2"/>
    <row r="836" ht="12.75" outlineLevel="2"/>
    <row r="837" ht="12.75" outlineLevel="2"/>
    <row r="838" ht="12.75" outlineLevel="2"/>
    <row r="839" ht="12.75" outlineLevel="2"/>
    <row r="840" ht="12.75" outlineLevel="1"/>
    <row r="841" ht="12.75" outlineLevel="1"/>
    <row r="843" ht="12.75" outlineLevel="1"/>
    <row r="844" ht="12.75" outlineLevel="1"/>
    <row r="845" ht="12.75" outlineLevel="2"/>
    <row r="846" ht="12.75" outlineLevel="2"/>
    <row r="847" ht="12.75" outlineLevel="2"/>
    <row r="848" ht="12.75" outlineLevel="2"/>
    <row r="849" ht="12.75" outlineLevel="2"/>
    <row r="850" ht="12.75" outlineLevel="2"/>
    <row r="851" ht="12.75" outlineLevel="2"/>
    <row r="852" ht="12.75" outlineLevel="2"/>
    <row r="853" ht="12.75" outlineLevel="2"/>
    <row r="854" ht="12.75" outlineLevel="2"/>
    <row r="855" ht="12.75" outlineLevel="2"/>
    <row r="856" ht="12.75" outlineLevel="2"/>
    <row r="857" ht="12.75" outlineLevel="2"/>
    <row r="858" ht="12.75" outlineLevel="2"/>
    <row r="859" spans="1:15" s="5" customFormat="1" ht="12.75" outlineLevel="2">
      <c r="A859" s="23"/>
      <c r="B859" s="11"/>
      <c r="C859" s="12"/>
      <c r="D859" s="24"/>
      <c r="E859" s="25"/>
      <c r="F859" s="13"/>
      <c r="G859" s="13"/>
      <c r="H859" s="13"/>
      <c r="I859" s="2"/>
      <c r="J859" s="2"/>
      <c r="K859" s="2"/>
      <c r="L859" s="2"/>
      <c r="M859" s="2"/>
      <c r="N859" s="2"/>
      <c r="O859" s="2"/>
    </row>
    <row r="860" spans="1:15" s="5" customFormat="1" ht="12.75" outlineLevel="2">
      <c r="A860" s="23"/>
      <c r="B860" s="11"/>
      <c r="C860" s="12"/>
      <c r="D860" s="24"/>
      <c r="E860" s="25"/>
      <c r="F860" s="13"/>
      <c r="G860" s="13"/>
      <c r="H860" s="13"/>
      <c r="I860" s="2"/>
      <c r="J860" s="2"/>
      <c r="K860" s="2"/>
      <c r="L860" s="2"/>
      <c r="M860" s="2"/>
      <c r="N860" s="2"/>
      <c r="O860" s="2"/>
    </row>
    <row r="861" ht="12.75" outlineLevel="2"/>
    <row r="862" ht="12.75" outlineLevel="2"/>
    <row r="863" ht="12.75" outlineLevel="2"/>
    <row r="864" ht="12.75" outlineLevel="2"/>
    <row r="865" ht="12.75" outlineLevel="2"/>
    <row r="866" ht="12.75" outlineLevel="2"/>
    <row r="867" ht="12.75" outlineLevel="2"/>
    <row r="868" ht="12.75" outlineLevel="2"/>
    <row r="869" ht="12.75" outlineLevel="2"/>
    <row r="870" ht="12.75" outlineLevel="2"/>
    <row r="871" ht="12.75" outlineLevel="2"/>
    <row r="872" ht="12.75" outlineLevel="2"/>
    <row r="873" ht="12.75" outlineLevel="2"/>
    <row r="874" ht="12.75" outlineLevel="2"/>
    <row r="875" ht="12.75" outlineLevel="2"/>
    <row r="876" ht="12.75" outlineLevel="2"/>
    <row r="877" ht="12.75" outlineLevel="2"/>
    <row r="878" ht="12.75" outlineLevel="2"/>
    <row r="879" ht="12.75" outlineLevel="2"/>
    <row r="880" ht="12.75" outlineLevel="2"/>
    <row r="881" ht="12.75" outlineLevel="2"/>
    <row r="882" ht="12.75" outlineLevel="2"/>
    <row r="883" ht="12.75" outlineLevel="2"/>
    <row r="884" ht="12.75" outlineLevel="2"/>
    <row r="885" ht="12.75" outlineLevel="2"/>
    <row r="886" ht="12.75" outlineLevel="2"/>
    <row r="887" ht="12.75" outlineLevel="2"/>
    <row r="888" ht="12.75" outlineLevel="2"/>
    <row r="889" ht="12.75" outlineLevel="2"/>
    <row r="890" ht="12.75" outlineLevel="2"/>
    <row r="891" ht="12.75" outlineLevel="2"/>
    <row r="892" ht="12.75" outlineLevel="2"/>
    <row r="893" ht="12.75" outlineLevel="2"/>
    <row r="894" ht="12.75" outlineLevel="2"/>
    <row r="895" ht="12.75" outlineLevel="2"/>
    <row r="896" ht="12.75" outlineLevel="2"/>
    <row r="897" ht="12.75" outlineLevel="2"/>
    <row r="898" ht="12.75" outlineLevel="2"/>
    <row r="899" ht="12.75" outlineLevel="2"/>
    <row r="900" ht="12.75" outlineLevel="1" collapsed="1"/>
  </sheetData>
  <sheetProtection selectLockedCells="1"/>
  <conditionalFormatting sqref="D15:E65536 D1:E10">
    <cfRule type="cellIs" priority="20" dxfId="0" operator="equal" stopIfTrue="1">
      <formula>0</formula>
    </cfRule>
  </conditionalFormatting>
  <conditionalFormatting sqref="F1:H10 F15:H65536">
    <cfRule type="cellIs" priority="21" dxfId="1" operator="equal" stopIfTrue="1">
      <formula>0</formula>
    </cfRule>
  </conditionalFormatting>
  <conditionalFormatting sqref="F9">
    <cfRule type="cellIs" priority="13" dxfId="1" operator="equal" stopIfTrue="1">
      <formula>0</formula>
    </cfRule>
  </conditionalFormatting>
  <conditionalFormatting sqref="F17">
    <cfRule type="cellIs" priority="11" dxfId="1" operator="equal" stopIfTrue="1">
      <formula>0</formula>
    </cfRule>
  </conditionalFormatting>
  <conditionalFormatting sqref="F23">
    <cfRule type="cellIs" priority="10" dxfId="1" operator="equal" stopIfTrue="1">
      <formula>0</formula>
    </cfRule>
  </conditionalFormatting>
  <conditionalFormatting sqref="F27">
    <cfRule type="cellIs" priority="9" dxfId="1" operator="equal" stopIfTrue="1">
      <formula>0</formula>
    </cfRule>
  </conditionalFormatting>
  <conditionalFormatting sqref="D11:E14">
    <cfRule type="cellIs" priority="7" dxfId="0" operator="equal" stopIfTrue="1">
      <formula>0</formula>
    </cfRule>
  </conditionalFormatting>
  <conditionalFormatting sqref="F11:H14">
    <cfRule type="cellIs" priority="8" dxfId="1" operator="equal" stopIfTrue="1">
      <formula>0</formula>
    </cfRule>
  </conditionalFormatting>
  <conditionalFormatting sqref="F9:F10 F15:F31">
    <cfRule type="cellIs" priority="6" dxfId="1" operator="equal" stopIfTrue="1">
      <formula>0</formula>
    </cfRule>
  </conditionalFormatting>
  <conditionalFormatting sqref="F9">
    <cfRule type="cellIs" priority="5" dxfId="1" operator="equal" stopIfTrue="1">
      <formula>0</formula>
    </cfRule>
  </conditionalFormatting>
  <conditionalFormatting sqref="F17">
    <cfRule type="cellIs" priority="4" dxfId="1" operator="equal" stopIfTrue="1">
      <formula>0</formula>
    </cfRule>
  </conditionalFormatting>
  <conditionalFormatting sqref="F23">
    <cfRule type="cellIs" priority="3" dxfId="1" operator="equal" stopIfTrue="1">
      <formula>0</formula>
    </cfRule>
  </conditionalFormatting>
  <conditionalFormatting sqref="F27">
    <cfRule type="cellIs" priority="2" dxfId="1" operator="equal" stopIfTrue="1">
      <formula>0</formula>
    </cfRule>
  </conditionalFormatting>
  <conditionalFormatting sqref="F11:F14">
    <cfRule type="cellIs" priority="1" dxfId="1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600" verticalDpi="600" orientation="portrait" paperSize="9" scale="92" r:id="rId1"/>
  <headerFooter alignWithMargins="0">
    <oddFooter>&amp;R&amp;P/&amp;N</oddFooter>
  </headerFooter>
  <ignoredErrors>
    <ignoredError sqref="A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68"/>
  <sheetViews>
    <sheetView view="pageBreakPreview" zoomScaleSheetLayoutView="100" zoomScalePageLayoutView="0" workbookViewId="0" topLeftCell="A29">
      <selection activeCell="F48" sqref="F48"/>
    </sheetView>
  </sheetViews>
  <sheetFormatPr defaultColWidth="9.140625" defaultRowHeight="12.75" outlineLevelRow="2"/>
  <cols>
    <col min="1" max="1" width="8.7109375" style="18" customWidth="1"/>
    <col min="2" max="2" width="28.7109375" style="15" customWidth="1"/>
    <col min="3" max="3" width="6.7109375" style="16" customWidth="1"/>
    <col min="4" max="4" width="10.7109375" style="19" customWidth="1"/>
    <col min="5" max="5" width="1.7109375" style="20" customWidth="1"/>
    <col min="6" max="6" width="11.7109375" style="27" customWidth="1"/>
    <col min="7" max="7" width="1.7109375" style="27" customWidth="1"/>
    <col min="8" max="8" width="15.7109375" style="27" customWidth="1"/>
    <col min="9" max="9" width="11.7109375" style="2" customWidth="1"/>
    <col min="10" max="10" width="11.8515625" style="2" bestFit="1" customWidth="1"/>
    <col min="11" max="11" width="9.140625" style="2" customWidth="1"/>
    <col min="12" max="12" width="39.140625" style="2" customWidth="1"/>
    <col min="13" max="13" width="49.421875" style="2" customWidth="1"/>
    <col min="14" max="16384" width="9.140625" style="2" customWidth="1"/>
  </cols>
  <sheetData>
    <row r="1" spans="1:8" s="32" customFormat="1" ht="12.75">
      <c r="A1" s="167"/>
      <c r="B1" s="123"/>
      <c r="C1" s="124"/>
      <c r="D1" s="168"/>
      <c r="E1" s="169"/>
      <c r="F1" s="219"/>
      <c r="G1" s="219"/>
      <c r="H1" s="219"/>
    </row>
    <row r="2" spans="1:8" s="32" customFormat="1" ht="18">
      <c r="A2" s="188" t="s">
        <v>111</v>
      </c>
      <c r="B2" s="103"/>
      <c r="C2" s="104"/>
      <c r="D2" s="171"/>
      <c r="E2" s="172"/>
      <c r="F2" s="190"/>
      <c r="G2" s="190"/>
      <c r="H2" s="190"/>
    </row>
    <row r="3" spans="1:8" s="32" customFormat="1" ht="12.75" customHeight="1">
      <c r="A3" s="170"/>
      <c r="B3" s="103"/>
      <c r="C3" s="104"/>
      <c r="D3" s="171"/>
      <c r="E3" s="172"/>
      <c r="F3" s="190"/>
      <c r="G3" s="190"/>
      <c r="H3" s="190"/>
    </row>
    <row r="4" spans="1:8" s="32" customFormat="1" ht="12.75" customHeight="1" thickBot="1">
      <c r="A4" s="220"/>
      <c r="B4" s="221"/>
      <c r="C4" s="104"/>
      <c r="D4" s="153"/>
      <c r="E4" s="154"/>
      <c r="F4" s="190"/>
      <c r="G4" s="190"/>
      <c r="H4" s="190"/>
    </row>
    <row r="5" spans="1:8" s="32" customFormat="1" ht="26.25" thickBot="1">
      <c r="A5" s="109" t="s">
        <v>15</v>
      </c>
      <c r="B5" s="109" t="s">
        <v>13</v>
      </c>
      <c r="C5" s="110" t="s">
        <v>14</v>
      </c>
      <c r="D5" s="161" t="s">
        <v>113</v>
      </c>
      <c r="E5" s="161"/>
      <c r="F5" s="109" t="s">
        <v>107</v>
      </c>
      <c r="G5" s="109"/>
      <c r="H5" s="109" t="s">
        <v>114</v>
      </c>
    </row>
    <row r="6" spans="1:8" s="32" customFormat="1" ht="12.75">
      <c r="A6" s="222"/>
      <c r="B6" s="175"/>
      <c r="C6" s="176"/>
      <c r="D6" s="177"/>
      <c r="E6" s="177"/>
      <c r="F6" s="176"/>
      <c r="G6" s="176"/>
      <c r="H6" s="176"/>
    </row>
    <row r="7" spans="1:8" s="32" customFormat="1" ht="15.75" outlineLevel="1">
      <c r="A7" s="223" t="s">
        <v>166</v>
      </c>
      <c r="B7" s="221"/>
      <c r="C7" s="104"/>
      <c r="D7" s="153"/>
      <c r="E7" s="154"/>
      <c r="F7" s="224"/>
      <c r="G7" s="190"/>
      <c r="H7" s="190"/>
    </row>
    <row r="8" spans="1:8" s="32" customFormat="1" ht="12.75" outlineLevel="1">
      <c r="A8" s="155"/>
      <c r="B8" s="152"/>
      <c r="C8" s="105"/>
      <c r="D8" s="153"/>
      <c r="E8" s="154"/>
      <c r="F8" s="224"/>
      <c r="G8" s="190"/>
      <c r="H8" s="190"/>
    </row>
    <row r="9" spans="1:12" s="106" customFormat="1" ht="76.5" outlineLevel="1">
      <c r="A9" s="155" t="s">
        <v>46</v>
      </c>
      <c r="B9" s="152" t="s">
        <v>182</v>
      </c>
      <c r="C9" s="105" t="s">
        <v>118</v>
      </c>
      <c r="D9" s="153">
        <v>19.6</v>
      </c>
      <c r="E9" s="154"/>
      <c r="F9" s="120">
        <v>0</v>
      </c>
      <c r="G9" s="190"/>
      <c r="H9" s="121">
        <f>F9*D9</f>
        <v>0</v>
      </c>
      <c r="L9" s="152"/>
    </row>
    <row r="10" spans="1:8" s="32" customFormat="1" ht="12.75" outlineLevel="1">
      <c r="A10" s="148"/>
      <c r="B10" s="115"/>
      <c r="C10" s="116"/>
      <c r="D10" s="149"/>
      <c r="E10" s="150"/>
      <c r="F10" s="332"/>
      <c r="G10" s="219"/>
      <c r="H10" s="219"/>
    </row>
    <row r="11" spans="1:8" s="237" customFormat="1" ht="51" outlineLevel="1">
      <c r="A11" s="244" t="s">
        <v>40</v>
      </c>
      <c r="B11" s="245" t="s">
        <v>161</v>
      </c>
      <c r="C11" s="246" t="s">
        <v>118</v>
      </c>
      <c r="D11" s="247">
        <v>19.6</v>
      </c>
      <c r="E11" s="248"/>
      <c r="F11" s="249">
        <v>0</v>
      </c>
      <c r="G11" s="283"/>
      <c r="H11" s="249">
        <f>F11*D11</f>
        <v>0</v>
      </c>
    </row>
    <row r="12" spans="1:8" s="237" customFormat="1" ht="12.75" outlineLevel="1">
      <c r="A12" s="284"/>
      <c r="B12" s="285"/>
      <c r="C12" s="286"/>
      <c r="D12" s="287"/>
      <c r="E12" s="288"/>
      <c r="F12" s="289"/>
      <c r="G12" s="289"/>
      <c r="H12" s="289"/>
    </row>
    <row r="13" spans="1:8" s="32" customFormat="1" ht="15.75" outlineLevel="1">
      <c r="A13" s="220" t="s">
        <v>89</v>
      </c>
      <c r="B13" s="152"/>
      <c r="C13" s="105"/>
      <c r="D13" s="153"/>
      <c r="E13" s="154"/>
      <c r="F13" s="224"/>
      <c r="G13" s="190"/>
      <c r="H13" s="190"/>
    </row>
    <row r="14" spans="1:8" s="32" customFormat="1" ht="12.75" outlineLevel="1">
      <c r="A14" s="155"/>
      <c r="B14" s="152"/>
      <c r="C14" s="105"/>
      <c r="D14" s="153"/>
      <c r="E14" s="154"/>
      <c r="F14" s="224"/>
      <c r="G14" s="190"/>
      <c r="H14" s="190"/>
    </row>
    <row r="15" spans="1:8" s="32" customFormat="1" ht="76.5" outlineLevel="1">
      <c r="A15" s="155" t="s">
        <v>58</v>
      </c>
      <c r="B15" s="152" t="s">
        <v>183</v>
      </c>
      <c r="C15" s="105" t="s">
        <v>118</v>
      </c>
      <c r="D15" s="153">
        <v>6.5</v>
      </c>
      <c r="E15" s="154"/>
      <c r="F15" s="120">
        <v>0</v>
      </c>
      <c r="G15" s="190"/>
      <c r="H15" s="121">
        <f>F15*D15</f>
        <v>0</v>
      </c>
    </row>
    <row r="16" spans="1:8" s="32" customFormat="1" ht="12.75" outlineLevel="1">
      <c r="A16" s="148"/>
      <c r="B16" s="115"/>
      <c r="C16" s="116"/>
      <c r="D16" s="149"/>
      <c r="E16" s="150"/>
      <c r="F16" s="332"/>
      <c r="G16" s="219"/>
      <c r="H16" s="219"/>
    </row>
    <row r="17" spans="1:8" s="32" customFormat="1" ht="76.5" outlineLevel="1">
      <c r="A17" s="155" t="s">
        <v>41</v>
      </c>
      <c r="B17" s="152" t="s">
        <v>184</v>
      </c>
      <c r="C17" s="105" t="s">
        <v>118</v>
      </c>
      <c r="D17" s="153">
        <v>3</v>
      </c>
      <c r="E17" s="154"/>
      <c r="F17" s="120">
        <v>0</v>
      </c>
      <c r="G17" s="190"/>
      <c r="H17" s="121">
        <f>F17*D17</f>
        <v>0</v>
      </c>
    </row>
    <row r="18" spans="1:8" s="32" customFormat="1" ht="12.75" outlineLevel="1">
      <c r="A18" s="148"/>
      <c r="B18" s="115"/>
      <c r="C18" s="116"/>
      <c r="D18" s="149"/>
      <c r="E18" s="150"/>
      <c r="F18" s="332"/>
      <c r="G18" s="219"/>
      <c r="H18" s="219"/>
    </row>
    <row r="19" spans="1:8" s="32" customFormat="1" ht="25.5" outlineLevel="1">
      <c r="A19" s="155" t="s">
        <v>42</v>
      </c>
      <c r="B19" s="152" t="s">
        <v>101</v>
      </c>
      <c r="C19" s="105" t="s">
        <v>118</v>
      </c>
      <c r="D19" s="153">
        <v>6.5</v>
      </c>
      <c r="E19" s="154"/>
      <c r="F19" s="120">
        <v>0</v>
      </c>
      <c r="G19" s="190"/>
      <c r="H19" s="121">
        <f>F19*D19</f>
        <v>0</v>
      </c>
    </row>
    <row r="20" spans="1:8" s="32" customFormat="1" ht="12.75" outlineLevel="1">
      <c r="A20" s="155"/>
      <c r="B20" s="152"/>
      <c r="C20" s="105"/>
      <c r="D20" s="153"/>
      <c r="E20" s="154"/>
      <c r="F20" s="224"/>
      <c r="G20" s="190"/>
      <c r="H20" s="190"/>
    </row>
    <row r="21" spans="1:8" s="32" customFormat="1" ht="25.5" outlineLevel="1">
      <c r="A21" s="155" t="s">
        <v>102</v>
      </c>
      <c r="B21" s="152" t="s">
        <v>47</v>
      </c>
      <c r="C21" s="105" t="s">
        <v>118</v>
      </c>
      <c r="D21" s="153">
        <v>3</v>
      </c>
      <c r="E21" s="154"/>
      <c r="F21" s="120">
        <v>0</v>
      </c>
      <c r="G21" s="190"/>
      <c r="H21" s="121">
        <f>F21*D21</f>
        <v>0</v>
      </c>
    </row>
    <row r="22" spans="1:8" s="32" customFormat="1" ht="12.75" outlineLevel="1">
      <c r="A22" s="148"/>
      <c r="B22" s="115"/>
      <c r="C22" s="116"/>
      <c r="D22" s="149"/>
      <c r="E22" s="150"/>
      <c r="F22" s="332"/>
      <c r="G22" s="219"/>
      <c r="H22" s="219"/>
    </row>
    <row r="23" spans="1:12" s="106" customFormat="1" ht="15.75" outlineLevel="1">
      <c r="A23" s="220" t="s">
        <v>32</v>
      </c>
      <c r="B23" s="166"/>
      <c r="C23" s="192"/>
      <c r="D23" s="226"/>
      <c r="E23" s="227"/>
      <c r="F23" s="224"/>
      <c r="G23" s="190"/>
      <c r="H23" s="190"/>
      <c r="I23" s="221"/>
      <c r="J23" s="221"/>
      <c r="K23" s="221"/>
      <c r="L23" s="221"/>
    </row>
    <row r="24" spans="1:8" s="106" customFormat="1" ht="12.75" outlineLevel="1">
      <c r="A24" s="155"/>
      <c r="B24" s="152"/>
      <c r="C24" s="105"/>
      <c r="D24" s="153"/>
      <c r="E24" s="154"/>
      <c r="F24" s="224"/>
      <c r="G24" s="190"/>
      <c r="H24" s="190"/>
    </row>
    <row r="25" spans="1:8" s="106" customFormat="1" ht="51" outlineLevel="1">
      <c r="A25" s="155" t="s">
        <v>139</v>
      </c>
      <c r="B25" s="152" t="s">
        <v>185</v>
      </c>
      <c r="C25" s="105" t="s">
        <v>119</v>
      </c>
      <c r="D25" s="153">
        <v>2</v>
      </c>
      <c r="E25" s="154"/>
      <c r="F25" s="120">
        <v>0</v>
      </c>
      <c r="G25" s="190"/>
      <c r="H25" s="121">
        <f>F25*D25</f>
        <v>0</v>
      </c>
    </row>
    <row r="26" spans="1:8" s="173" customFormat="1" ht="12.75" outlineLevel="1">
      <c r="A26" s="200"/>
      <c r="B26" s="201"/>
      <c r="C26" s="202"/>
      <c r="D26" s="204"/>
      <c r="E26" s="205"/>
      <c r="F26" s="206"/>
      <c r="G26" s="203"/>
      <c r="H26" s="203"/>
    </row>
    <row r="27" spans="1:8" s="106" customFormat="1" ht="51" outlineLevel="1">
      <c r="A27" s="155" t="s">
        <v>69</v>
      </c>
      <c r="B27" s="152" t="s">
        <v>186</v>
      </c>
      <c r="C27" s="105" t="s">
        <v>119</v>
      </c>
      <c r="D27" s="153">
        <v>1</v>
      </c>
      <c r="E27" s="154"/>
      <c r="F27" s="120">
        <v>0</v>
      </c>
      <c r="G27" s="190"/>
      <c r="H27" s="121">
        <f>F27*D27</f>
        <v>0</v>
      </c>
    </row>
    <row r="28" spans="1:8" s="106" customFormat="1" ht="12.75" outlineLevel="1">
      <c r="A28" s="155"/>
      <c r="B28" s="152"/>
      <c r="C28" s="105"/>
      <c r="D28" s="153"/>
      <c r="E28" s="154"/>
      <c r="F28" s="224"/>
      <c r="G28" s="190"/>
      <c r="H28" s="190"/>
    </row>
    <row r="29" spans="1:8" s="106" customFormat="1" ht="25.5" outlineLevel="1">
      <c r="A29" s="155" t="s">
        <v>59</v>
      </c>
      <c r="B29" s="152" t="s">
        <v>60</v>
      </c>
      <c r="C29" s="105" t="s">
        <v>119</v>
      </c>
      <c r="D29" s="153">
        <v>2</v>
      </c>
      <c r="E29" s="154"/>
      <c r="F29" s="120">
        <v>0</v>
      </c>
      <c r="G29" s="190"/>
      <c r="H29" s="121">
        <f>F29*D29</f>
        <v>0</v>
      </c>
    </row>
    <row r="30" spans="1:8" s="106" customFormat="1" ht="12.75" outlineLevel="1">
      <c r="A30" s="155"/>
      <c r="B30" s="152"/>
      <c r="C30" s="105"/>
      <c r="D30" s="153"/>
      <c r="E30" s="154"/>
      <c r="F30" s="224"/>
      <c r="G30" s="190"/>
      <c r="H30" s="190"/>
    </row>
    <row r="31" spans="1:12" s="32" customFormat="1" ht="25.5" outlineLevel="1">
      <c r="A31" s="155" t="s">
        <v>61</v>
      </c>
      <c r="B31" s="152" t="s">
        <v>62</v>
      </c>
      <c r="C31" s="105" t="s">
        <v>119</v>
      </c>
      <c r="D31" s="153">
        <v>1</v>
      </c>
      <c r="E31" s="154"/>
      <c r="F31" s="120">
        <v>0</v>
      </c>
      <c r="G31" s="190"/>
      <c r="H31" s="121">
        <f>F31*D31</f>
        <v>0</v>
      </c>
      <c r="I31" s="106"/>
      <c r="J31" s="106"/>
      <c r="K31" s="106"/>
      <c r="L31" s="106"/>
    </row>
    <row r="32" spans="1:12" s="32" customFormat="1" ht="12.75" outlineLevel="1">
      <c r="A32" s="155"/>
      <c r="B32" s="152"/>
      <c r="C32" s="105"/>
      <c r="D32" s="153"/>
      <c r="E32" s="154"/>
      <c r="F32" s="224"/>
      <c r="G32" s="190"/>
      <c r="H32" s="190"/>
      <c r="I32" s="106"/>
      <c r="J32" s="106"/>
      <c r="K32" s="106"/>
      <c r="L32" s="106"/>
    </row>
    <row r="33" spans="1:8" s="106" customFormat="1" ht="38.25" outlineLevel="1">
      <c r="A33" s="155" t="s">
        <v>67</v>
      </c>
      <c r="B33" s="152" t="s">
        <v>68</v>
      </c>
      <c r="C33" s="105" t="s">
        <v>119</v>
      </c>
      <c r="D33" s="153">
        <v>1</v>
      </c>
      <c r="E33" s="154"/>
      <c r="F33" s="120">
        <v>0</v>
      </c>
      <c r="G33" s="190"/>
      <c r="H33" s="121">
        <f>F33*D33</f>
        <v>0</v>
      </c>
    </row>
    <row r="34" spans="1:8" s="106" customFormat="1" ht="12.75" outlineLevel="1">
      <c r="A34" s="155"/>
      <c r="B34" s="152"/>
      <c r="C34" s="105"/>
      <c r="D34" s="153"/>
      <c r="E34" s="154"/>
      <c r="F34" s="224"/>
      <c r="G34" s="190"/>
      <c r="H34" s="190"/>
    </row>
    <row r="35" spans="1:8" s="106" customFormat="1" ht="51" outlineLevel="1">
      <c r="A35" s="155" t="s">
        <v>0</v>
      </c>
      <c r="B35" s="152" t="s">
        <v>1</v>
      </c>
      <c r="C35" s="105" t="s">
        <v>119</v>
      </c>
      <c r="D35" s="153">
        <v>2</v>
      </c>
      <c r="E35" s="154"/>
      <c r="F35" s="120">
        <v>0</v>
      </c>
      <c r="G35" s="190"/>
      <c r="H35" s="121">
        <f>F35*D35</f>
        <v>0</v>
      </c>
    </row>
    <row r="36" spans="1:8" s="106" customFormat="1" ht="12.75" outlineLevel="1">
      <c r="A36" s="170"/>
      <c r="B36" s="103"/>
      <c r="C36" s="104"/>
      <c r="D36" s="171"/>
      <c r="E36" s="172"/>
      <c r="F36" s="107"/>
      <c r="G36" s="107"/>
      <c r="H36" s="107"/>
    </row>
    <row r="37" spans="1:13" s="173" customFormat="1" ht="63.75" outlineLevel="1">
      <c r="A37" s="155" t="s">
        <v>196</v>
      </c>
      <c r="B37" s="152" t="s">
        <v>198</v>
      </c>
      <c r="C37" s="105" t="s">
        <v>119</v>
      </c>
      <c r="D37" s="153">
        <v>1</v>
      </c>
      <c r="E37" s="154"/>
      <c r="F37" s="208">
        <v>0</v>
      </c>
      <c r="G37" s="209"/>
      <c r="H37" s="208">
        <f>D37*F37</f>
        <v>0</v>
      </c>
      <c r="L37" s="152"/>
      <c r="M37" s="152"/>
    </row>
    <row r="38" spans="1:8" s="173" customFormat="1" ht="12.75" outlineLevel="1">
      <c r="A38" s="155"/>
      <c r="B38" s="152"/>
      <c r="C38" s="105"/>
      <c r="D38" s="153"/>
      <c r="E38" s="154"/>
      <c r="F38" s="209"/>
      <c r="G38" s="209"/>
      <c r="H38" s="209"/>
    </row>
    <row r="39" spans="1:8" s="80" customFormat="1" ht="15.75" outlineLevel="1">
      <c r="A39" s="174" t="s">
        <v>187</v>
      </c>
      <c r="B39" s="103"/>
      <c r="C39" s="215"/>
      <c r="D39" s="216"/>
      <c r="E39" s="217"/>
      <c r="F39" s="218"/>
      <c r="G39" s="218"/>
      <c r="H39" s="218"/>
    </row>
    <row r="40" spans="1:8" s="80" customFormat="1" ht="12.75" outlineLevel="1">
      <c r="A40" s="213"/>
      <c r="B40" s="214"/>
      <c r="C40" s="215"/>
      <c r="D40" s="216"/>
      <c r="E40" s="217"/>
      <c r="F40" s="218"/>
      <c r="G40" s="218"/>
      <c r="H40" s="218"/>
    </row>
    <row r="41" spans="1:8" s="106" customFormat="1" ht="89.25" outlineLevel="2">
      <c r="A41" s="170" t="s">
        <v>188</v>
      </c>
      <c r="B41" s="103" t="s">
        <v>189</v>
      </c>
      <c r="C41" s="104" t="s">
        <v>119</v>
      </c>
      <c r="D41" s="171">
        <v>1</v>
      </c>
      <c r="E41" s="172"/>
      <c r="F41" s="208">
        <v>0</v>
      </c>
      <c r="G41" s="209"/>
      <c r="H41" s="208">
        <f>F41*D41</f>
        <v>0</v>
      </c>
    </row>
    <row r="42" spans="1:8" s="106" customFormat="1" ht="12.75" outlineLevel="2">
      <c r="A42" s="170"/>
      <c r="B42" s="103"/>
      <c r="C42" s="104"/>
      <c r="D42" s="171"/>
      <c r="E42" s="172"/>
      <c r="F42" s="209"/>
      <c r="G42" s="209"/>
      <c r="H42" s="209"/>
    </row>
    <row r="43" spans="1:8" s="106" customFormat="1" ht="13.5" outlineLevel="1" thickBot="1">
      <c r="A43" s="229"/>
      <c r="B43" s="230"/>
      <c r="C43" s="231"/>
      <c r="D43" s="232"/>
      <c r="E43" s="233"/>
      <c r="F43" s="234"/>
      <c r="G43" s="234"/>
      <c r="H43" s="234"/>
    </row>
    <row r="44" spans="1:10" s="106" customFormat="1" ht="16.5" outlineLevel="1" thickBot="1">
      <c r="A44" s="170"/>
      <c r="B44" s="103"/>
      <c r="C44" s="104"/>
      <c r="D44" s="171"/>
      <c r="E44" s="172"/>
      <c r="F44" s="145" t="s">
        <v>16</v>
      </c>
      <c r="G44" s="228"/>
      <c r="H44" s="145">
        <f>SUM(H7:H43)</f>
        <v>0</v>
      </c>
      <c r="J44" s="235"/>
    </row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66.75" customHeight="1" outlineLevel="1"/>
    <row r="67" ht="12.75" outlineLevel="1"/>
    <row r="68" ht="12.75" outlineLevel="1"/>
    <row r="69" ht="12.75" outlineLevel="1"/>
    <row r="70" ht="12.75" outlineLevel="1"/>
    <row r="71" ht="12.75" outlineLevel="1"/>
    <row r="72" ht="12.75" outlineLevel="1"/>
    <row r="73" ht="12.75" outlineLevel="1"/>
    <row r="74" ht="66" customHeight="1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4" spans="1:12" s="3" customFormat="1" ht="12.75">
      <c r="A84" s="18"/>
      <c r="B84" s="15"/>
      <c r="C84" s="16"/>
      <c r="D84" s="19"/>
      <c r="E84" s="20"/>
      <c r="F84" s="27"/>
      <c r="G84" s="27"/>
      <c r="H84" s="27"/>
      <c r="I84" s="2"/>
      <c r="J84" s="2"/>
      <c r="K84" s="2"/>
      <c r="L84" s="2"/>
    </row>
    <row r="85" spans="1:12" s="3" customFormat="1" ht="12.75">
      <c r="A85" s="18"/>
      <c r="B85" s="15"/>
      <c r="C85" s="16"/>
      <c r="D85" s="19"/>
      <c r="E85" s="20"/>
      <c r="F85" s="27"/>
      <c r="G85" s="27"/>
      <c r="H85" s="27"/>
      <c r="I85" s="2"/>
      <c r="J85" s="2"/>
      <c r="K85" s="2"/>
      <c r="L85" s="2"/>
    </row>
    <row r="87" ht="12.75" outlineLevel="1"/>
    <row r="88" ht="12.75" outlineLevel="1"/>
    <row r="89" ht="12.75" outlineLevel="2"/>
    <row r="90" ht="12.75" outlineLevel="2"/>
    <row r="91" ht="12.75" outlineLevel="2"/>
    <row r="92" ht="12.75" outlineLevel="2"/>
    <row r="93" ht="12.75" outlineLevel="2"/>
    <row r="94" ht="12.75" outlineLevel="2"/>
    <row r="95" ht="12.75" outlineLevel="2"/>
    <row r="96" ht="12.75" outlineLevel="2"/>
    <row r="97" ht="12.75" outlineLevel="2"/>
    <row r="98" ht="12.75" outlineLevel="2"/>
    <row r="99" ht="12.75" outlineLevel="2"/>
    <row r="100" ht="12.75" outlineLevel="2"/>
    <row r="101" ht="12.75" outlineLevel="2"/>
    <row r="102" ht="12.75" outlineLevel="2"/>
    <row r="103" ht="12.75" outlineLevel="2"/>
    <row r="104" ht="12.75" outlineLevel="2"/>
    <row r="105" ht="63.75" customHeight="1" outlineLevel="2"/>
    <row r="106" ht="12.75" customHeight="1" outlineLevel="2"/>
    <row r="107" ht="12.75" outlineLevel="2"/>
    <row r="108" ht="12.75" outlineLevel="2"/>
    <row r="109" spans="1:12" s="5" customFormat="1" ht="12.75" outlineLevel="2">
      <c r="A109" s="18"/>
      <c r="B109" s="15"/>
      <c r="C109" s="16"/>
      <c r="D109" s="19"/>
      <c r="E109" s="20"/>
      <c r="F109" s="27"/>
      <c r="G109" s="27"/>
      <c r="H109" s="27"/>
      <c r="I109" s="2"/>
      <c r="J109" s="2"/>
      <c r="K109" s="2"/>
      <c r="L109" s="2"/>
    </row>
    <row r="110" spans="1:12" s="5" customFormat="1" ht="12.75" outlineLevel="2">
      <c r="A110" s="18"/>
      <c r="B110" s="15"/>
      <c r="C110" s="16"/>
      <c r="D110" s="19"/>
      <c r="E110" s="20"/>
      <c r="F110" s="27"/>
      <c r="G110" s="27"/>
      <c r="H110" s="27"/>
      <c r="I110" s="2"/>
      <c r="J110" s="2"/>
      <c r="K110" s="2"/>
      <c r="L110" s="2"/>
    </row>
    <row r="111" ht="12.75" outlineLevel="2"/>
    <row r="112" ht="12.75" outlineLevel="2"/>
    <row r="113" ht="12.75" outlineLevel="2"/>
    <row r="114" ht="12.75" outlineLevel="2"/>
    <row r="115" ht="12.75" outlineLevel="2"/>
    <row r="116" ht="12.75" outlineLevel="2"/>
    <row r="117" ht="12.75" outlineLevel="2"/>
    <row r="118" ht="12.75" outlineLevel="2"/>
    <row r="119" ht="12.75" outlineLevel="2"/>
    <row r="120" ht="12.75" outlineLevel="2"/>
    <row r="121" ht="12.75" outlineLevel="2"/>
    <row r="122" ht="12.75" outlineLevel="2"/>
    <row r="123" ht="12.75" outlineLevel="2"/>
    <row r="124" ht="12.75" outlineLevel="2"/>
    <row r="125" ht="12.75" outlineLevel="2"/>
    <row r="126" ht="12.75" outlineLevel="2"/>
    <row r="127" ht="12.75" outlineLevel="2"/>
    <row r="128" ht="12.75" outlineLevel="2"/>
    <row r="129" ht="12.75" outlineLevel="2"/>
    <row r="130" ht="12.75" outlineLevel="2"/>
    <row r="131" ht="12.75" outlineLevel="2"/>
    <row r="132" ht="12.75" outlineLevel="2"/>
    <row r="133" ht="12.75" outlineLevel="2"/>
    <row r="134" ht="12.75" outlineLevel="2"/>
    <row r="135" ht="12.75" outlineLevel="2"/>
    <row r="136" ht="12.75" outlineLevel="2"/>
    <row r="137" ht="12.75" outlineLevel="2"/>
    <row r="138" ht="12.75" outlineLevel="2"/>
    <row r="139" ht="12.75" outlineLevel="2"/>
    <row r="140" ht="12.75" outlineLevel="2"/>
    <row r="141" ht="67.5" customHeight="1" outlineLevel="2"/>
    <row r="142" ht="18.75" customHeight="1" outlineLevel="2"/>
    <row r="143" ht="12.75" outlineLevel="2"/>
    <row r="144" ht="12.75" outlineLevel="2"/>
    <row r="145" ht="64.5" customHeight="1" outlineLevel="2"/>
    <row r="146" ht="24" customHeight="1" outlineLevel="2"/>
    <row r="147" ht="12.75" outlineLevel="2"/>
    <row r="148" ht="12.75" outlineLevel="2"/>
    <row r="149" ht="63" customHeight="1" outlineLevel="2"/>
    <row r="150" ht="12.75" outlineLevel="2"/>
    <row r="151" ht="12.75" outlineLevel="2"/>
    <row r="152" ht="12.75" outlineLevel="2"/>
    <row r="153" ht="12.75" outlineLevel="2"/>
    <row r="154" ht="12.75" outlineLevel="2"/>
    <row r="155" ht="12.75" outlineLevel="2"/>
    <row r="156" ht="12.75" outlineLevel="2"/>
    <row r="157" ht="12.75" outlineLevel="2"/>
    <row r="158" ht="12.75" outlineLevel="2"/>
    <row r="159" spans="1:12" s="5" customFormat="1" ht="12.75" outlineLevel="2">
      <c r="A159" s="18"/>
      <c r="B159" s="15"/>
      <c r="C159" s="16"/>
      <c r="D159" s="19"/>
      <c r="E159" s="20"/>
      <c r="F159" s="27"/>
      <c r="G159" s="27"/>
      <c r="H159" s="27"/>
      <c r="I159" s="2"/>
      <c r="J159" s="2"/>
      <c r="K159" s="2"/>
      <c r="L159" s="2"/>
    </row>
    <row r="160" spans="1:12" s="5" customFormat="1" ht="12.75" outlineLevel="2">
      <c r="A160" s="18"/>
      <c r="B160" s="15"/>
      <c r="C160" s="16"/>
      <c r="D160" s="19"/>
      <c r="E160" s="20"/>
      <c r="F160" s="27"/>
      <c r="G160" s="27"/>
      <c r="H160" s="27"/>
      <c r="I160" s="2"/>
      <c r="J160" s="2"/>
      <c r="K160" s="2"/>
      <c r="L160" s="2"/>
    </row>
    <row r="161" ht="12.75" outlineLevel="2"/>
    <row r="162" ht="12.75" outlineLevel="2"/>
    <row r="163" ht="12.75" outlineLevel="2"/>
    <row r="164" ht="12.75" outlineLevel="2"/>
    <row r="165" ht="12.75" outlineLevel="2"/>
    <row r="166" ht="12.75" outlineLevel="2"/>
    <row r="167" ht="12.75" outlineLevel="2"/>
    <row r="168" ht="12.75" outlineLevel="2"/>
    <row r="169" ht="12.75" outlineLevel="2"/>
    <row r="170" ht="12.75" outlineLevel="2"/>
    <row r="171" ht="12.75" outlineLevel="2"/>
    <row r="172" ht="12.75" outlineLevel="2"/>
    <row r="173" ht="12.75" outlineLevel="2"/>
    <row r="174" ht="12.75" outlineLevel="2"/>
    <row r="175" ht="12.75" outlineLevel="2"/>
    <row r="176" ht="12.75" outlineLevel="2"/>
    <row r="177" ht="12.75" outlineLevel="2"/>
    <row r="178" ht="12.75" outlineLevel="2"/>
    <row r="179" ht="12.75" outlineLevel="2"/>
    <row r="180" ht="12.75" outlineLevel="1"/>
    <row r="182" ht="12.75" outlineLevel="1"/>
    <row r="183" ht="12.75" outlineLevel="1"/>
    <row r="184" ht="51" customHeight="1" outlineLevel="2"/>
    <row r="185" ht="12.75" outlineLevel="2"/>
    <row r="186" ht="51" customHeight="1" outlineLevel="2"/>
    <row r="187" ht="12.75" outlineLevel="2"/>
    <row r="188" ht="51" customHeight="1" outlineLevel="2"/>
    <row r="189" ht="12.75" outlineLevel="2"/>
    <row r="190" ht="51" customHeight="1" outlineLevel="2"/>
    <row r="191" ht="12.75" outlineLevel="2"/>
    <row r="192" spans="1:12" s="5" customFormat="1" ht="51" customHeight="1" outlineLevel="2">
      <c r="A192" s="18"/>
      <c r="B192" s="15"/>
      <c r="C192" s="16"/>
      <c r="D192" s="19"/>
      <c r="E192" s="20"/>
      <c r="F192" s="27"/>
      <c r="G192" s="27"/>
      <c r="H192" s="27"/>
      <c r="I192" s="2"/>
      <c r="J192" s="2"/>
      <c r="K192" s="2"/>
      <c r="L192" s="2"/>
    </row>
    <row r="193" spans="1:12" s="5" customFormat="1" ht="12.75" outlineLevel="2">
      <c r="A193" s="18"/>
      <c r="B193" s="15"/>
      <c r="C193" s="16"/>
      <c r="D193" s="19"/>
      <c r="E193" s="20"/>
      <c r="F193" s="27"/>
      <c r="G193" s="27"/>
      <c r="H193" s="27"/>
      <c r="I193" s="2"/>
      <c r="J193" s="2"/>
      <c r="K193" s="2"/>
      <c r="L193" s="2"/>
    </row>
    <row r="194" ht="51" customHeight="1" outlineLevel="2"/>
    <row r="195" ht="12.75" outlineLevel="2"/>
    <row r="196" ht="51" customHeight="1" outlineLevel="2"/>
    <row r="197" ht="12.75" outlineLevel="2"/>
    <row r="198" ht="12.75" outlineLevel="2"/>
    <row r="199" ht="12.75" outlineLevel="2"/>
    <row r="200" ht="12.75" outlineLevel="2"/>
    <row r="201" ht="12.75" outlineLevel="2"/>
    <row r="202" ht="12.75" outlineLevel="2"/>
    <row r="203" ht="12.75" outlineLevel="2"/>
    <row r="204" ht="12.75" outlineLevel="2"/>
    <row r="205" ht="12.75" outlineLevel="2"/>
    <row r="206" ht="12.75" outlineLevel="2"/>
    <row r="207" ht="12.75" outlineLevel="2"/>
    <row r="208" ht="12.75" outlineLevel="2"/>
    <row r="217" ht="68.25" customHeight="1"/>
    <row r="219" ht="67.5" customHeight="1"/>
    <row r="220" ht="12.75" outlineLevel="2"/>
    <row r="221" ht="12.75" outlineLevel="2"/>
    <row r="222" ht="12.75" outlineLevel="2"/>
    <row r="223" ht="12.75" outlineLevel="2"/>
    <row r="224" ht="12.75" outlineLevel="2"/>
    <row r="225" ht="12.75" outlineLevel="2"/>
    <row r="226" ht="12.75" outlineLevel="2"/>
    <row r="227" spans="1:12" s="5" customFormat="1" ht="12.75" outlineLevel="2">
      <c r="A227" s="18"/>
      <c r="B227" s="15"/>
      <c r="C227" s="16"/>
      <c r="D227" s="19"/>
      <c r="E227" s="20"/>
      <c r="F227" s="27"/>
      <c r="G227" s="27"/>
      <c r="H227" s="27"/>
      <c r="I227" s="2"/>
      <c r="J227" s="2"/>
      <c r="K227" s="2"/>
      <c r="L227" s="2"/>
    </row>
    <row r="228" spans="1:12" s="5" customFormat="1" ht="12.75" outlineLevel="2">
      <c r="A228" s="18"/>
      <c r="B228" s="15"/>
      <c r="C228" s="16"/>
      <c r="D228" s="19"/>
      <c r="E228" s="20"/>
      <c r="F228" s="27"/>
      <c r="G228" s="27"/>
      <c r="H228" s="27"/>
      <c r="I228" s="2"/>
      <c r="J228" s="2"/>
      <c r="K228" s="2"/>
      <c r="L228" s="2"/>
    </row>
    <row r="229" ht="12.75" outlineLevel="2"/>
    <row r="230" ht="12.75" outlineLevel="2"/>
    <row r="231" ht="12.75" outlineLevel="2"/>
    <row r="232" ht="12.75" outlineLevel="2"/>
    <row r="233" ht="12.75" outlineLevel="2"/>
    <row r="234" ht="12.75" outlineLevel="2"/>
    <row r="235" spans="1:12" s="5" customFormat="1" ht="12.75" outlineLevel="2">
      <c r="A235" s="18"/>
      <c r="B235" s="15"/>
      <c r="C235" s="16"/>
      <c r="D235" s="19"/>
      <c r="E235" s="20"/>
      <c r="F235" s="27"/>
      <c r="G235" s="27"/>
      <c r="H235" s="27"/>
      <c r="I235" s="2"/>
      <c r="J235" s="2"/>
      <c r="K235" s="2"/>
      <c r="L235" s="2"/>
    </row>
    <row r="236" spans="1:12" s="5" customFormat="1" ht="12.75" outlineLevel="2">
      <c r="A236" s="18"/>
      <c r="B236" s="15"/>
      <c r="C236" s="16"/>
      <c r="D236" s="19"/>
      <c r="E236" s="20"/>
      <c r="F236" s="27"/>
      <c r="G236" s="27"/>
      <c r="H236" s="27"/>
      <c r="I236" s="2"/>
      <c r="J236" s="2"/>
      <c r="K236" s="2"/>
      <c r="L236" s="2"/>
    </row>
    <row r="237" ht="12.75" outlineLevel="2"/>
    <row r="238" ht="12.75" outlineLevel="2"/>
    <row r="239" ht="12.75" outlineLevel="2"/>
    <row r="240" ht="12.75" outlineLevel="2"/>
    <row r="241" ht="12.75" outlineLevel="2"/>
    <row r="242" ht="12.75" outlineLevel="2"/>
    <row r="243" ht="12.75" outlineLevel="2"/>
    <row r="244" ht="12.75" outlineLevel="2"/>
    <row r="245" ht="12.75" outlineLevel="2"/>
    <row r="246" ht="12.75" outlineLevel="2"/>
    <row r="247" ht="12.75" outlineLevel="2"/>
    <row r="248" ht="12.75" outlineLevel="2"/>
    <row r="249" ht="12.75" outlineLevel="2"/>
    <row r="250" ht="12.75" outlineLevel="2"/>
    <row r="251" ht="12.75" outlineLevel="2"/>
    <row r="252" ht="12.75" outlineLevel="2"/>
    <row r="253" ht="12.75" outlineLevel="2"/>
    <row r="254" ht="12.75" outlineLevel="2"/>
    <row r="255" ht="12.75" outlineLevel="2"/>
    <row r="256" ht="12.75" outlineLevel="2"/>
    <row r="257" ht="12.75" outlineLevel="2"/>
    <row r="258" ht="12.75" outlineLevel="2"/>
    <row r="259" ht="12.75" outlineLevel="2"/>
    <row r="260" ht="12.75" outlineLevel="2"/>
    <row r="261" ht="12.75" outlineLevel="2"/>
    <row r="262" ht="12.75" outlineLevel="2"/>
    <row r="263" ht="12.75" outlineLevel="2"/>
    <row r="264" ht="12.75" outlineLevel="2"/>
    <row r="265" ht="12.75" outlineLevel="2"/>
    <row r="266" ht="12.75" outlineLevel="2"/>
    <row r="267" ht="12.75" outlineLevel="2"/>
    <row r="268" ht="12.75" outlineLevel="1"/>
    <row r="270" spans="1:12" s="17" customFormat="1" ht="15.75" outlineLevel="1">
      <c r="A270" s="18"/>
      <c r="B270" s="15"/>
      <c r="C270" s="16"/>
      <c r="D270" s="19"/>
      <c r="E270" s="20"/>
      <c r="F270" s="27"/>
      <c r="G270" s="27"/>
      <c r="H270" s="27"/>
      <c r="I270" s="2"/>
      <c r="J270" s="2"/>
      <c r="K270" s="2"/>
      <c r="L270" s="2"/>
    </row>
    <row r="271" ht="12.75" outlineLevel="1"/>
    <row r="272" ht="12.75" outlineLevel="2"/>
    <row r="273" ht="12.75" outlineLevel="2"/>
    <row r="274" ht="12.75" outlineLevel="2"/>
    <row r="275" ht="12.75" outlineLevel="2"/>
    <row r="276" ht="37.5" customHeight="1" outlineLevel="2"/>
    <row r="277" ht="12.75" outlineLevel="2"/>
    <row r="278" ht="37.5" customHeight="1" outlineLevel="2"/>
    <row r="279" ht="12.75" outlineLevel="2"/>
    <row r="280" ht="39" customHeight="1" outlineLevel="2"/>
    <row r="281" ht="12.75" outlineLevel="2"/>
    <row r="282" ht="39.75" customHeight="1" outlineLevel="2"/>
    <row r="283" ht="12.75" outlineLevel="2"/>
    <row r="284" ht="39.75" customHeight="1" outlineLevel="2"/>
    <row r="285" ht="12.75" outlineLevel="2"/>
    <row r="286" ht="41.25" customHeight="1" outlineLevel="2"/>
    <row r="287" ht="12.75" outlineLevel="2"/>
    <row r="288" ht="40.5" customHeight="1" outlineLevel="2"/>
    <row r="289" ht="12.75" outlineLevel="2"/>
    <row r="290" ht="39" customHeight="1" outlineLevel="2"/>
    <row r="291" ht="12.75" outlineLevel="2"/>
    <row r="292" ht="39" customHeight="1" outlineLevel="2"/>
    <row r="293" ht="12.75" outlineLevel="2"/>
    <row r="294" ht="39.75" customHeight="1" outlineLevel="2"/>
    <row r="295" ht="12.75" outlineLevel="2"/>
    <row r="296" ht="39.75" customHeight="1" outlineLevel="2"/>
    <row r="297" ht="12.75" outlineLevel="2"/>
    <row r="298" ht="40.5" customHeight="1" outlineLevel="2"/>
    <row r="299" ht="12.75" outlineLevel="2"/>
    <row r="300" ht="39.75" customHeight="1" outlineLevel="2"/>
    <row r="301" ht="12.75" outlineLevel="2"/>
    <row r="302" ht="40.5" customHeight="1" outlineLevel="2"/>
    <row r="303" ht="12.75" outlineLevel="2"/>
    <row r="304" ht="42.75" customHeight="1" outlineLevel="2"/>
    <row r="305" ht="12.75" outlineLevel="2"/>
    <row r="306" ht="39.75" customHeight="1" outlineLevel="2"/>
    <row r="307" ht="12.75" outlineLevel="2"/>
    <row r="308" ht="39.75" customHeight="1" outlineLevel="2"/>
    <row r="309" ht="12.75" outlineLevel="2"/>
    <row r="310" ht="40.5" customHeight="1" outlineLevel="2"/>
    <row r="311" ht="12.75" outlineLevel="2"/>
    <row r="312" ht="40.5" customHeight="1" outlineLevel="2"/>
    <row r="313" ht="12.75" outlineLevel="2"/>
    <row r="314" ht="39.75" customHeight="1" outlineLevel="2"/>
    <row r="315" ht="12.75" outlineLevel="2"/>
    <row r="316" ht="38.25" customHeight="1" outlineLevel="2"/>
    <row r="317" ht="12.75" outlineLevel="2"/>
    <row r="318" ht="12.75" outlineLevel="2"/>
    <row r="319" ht="12.75" outlineLevel="2"/>
    <row r="320" ht="12.75" outlineLevel="2"/>
    <row r="321" ht="12.75" outlineLevel="2"/>
    <row r="322" ht="12.75" outlineLevel="2"/>
    <row r="323" ht="12.75" outlineLevel="2"/>
    <row r="324" ht="12.75" outlineLevel="2"/>
    <row r="325" ht="12.75" outlineLevel="2"/>
    <row r="326" ht="12.75" outlineLevel="2"/>
    <row r="327" ht="12.75" outlineLevel="2"/>
    <row r="328" ht="12.75" outlineLevel="2"/>
    <row r="329" ht="12.75" outlineLevel="2"/>
    <row r="330" ht="12.75" outlineLevel="2"/>
    <row r="331" ht="12.75" outlineLevel="2"/>
    <row r="332" ht="12.75" outlineLevel="2"/>
    <row r="333" ht="12.75" outlineLevel="2"/>
    <row r="334" ht="12.75" outlineLevel="2"/>
    <row r="335" ht="12.75" outlineLevel="2"/>
    <row r="336" ht="12.75" outlineLevel="2"/>
    <row r="337" ht="12.75" outlineLevel="2"/>
    <row r="338" ht="12.75" outlineLevel="2"/>
    <row r="339" ht="12.75" outlineLevel="2"/>
    <row r="340" ht="12.75" outlineLevel="2"/>
    <row r="341" ht="12.75" outlineLevel="2"/>
    <row r="342" ht="12.75" outlineLevel="2"/>
    <row r="343" ht="12.75" outlineLevel="2"/>
    <row r="344" ht="12.75" outlineLevel="2"/>
    <row r="345" ht="12.75" outlineLevel="2"/>
    <row r="346" ht="12.75" outlineLevel="2"/>
    <row r="347" ht="12.75" outlineLevel="2"/>
    <row r="348" ht="12.75" outlineLevel="2"/>
    <row r="349" ht="12.75" outlineLevel="2"/>
    <row r="350" ht="12.75" outlineLevel="2"/>
    <row r="351" ht="12.75" outlineLevel="2"/>
    <row r="352" ht="12.75" outlineLevel="2"/>
    <row r="353" ht="12.75" outlineLevel="2"/>
    <row r="354" ht="12.75" outlineLevel="2"/>
    <row r="355" ht="12.75" outlineLevel="2"/>
    <row r="356" ht="12.75" outlineLevel="2"/>
    <row r="357" ht="12.75" outlineLevel="2"/>
    <row r="358" spans="1:12" s="5" customFormat="1" ht="12.75" outlineLevel="2">
      <c r="A358" s="18"/>
      <c r="B358" s="15"/>
      <c r="C358" s="16"/>
      <c r="D358" s="19"/>
      <c r="E358" s="20"/>
      <c r="F358" s="27"/>
      <c r="G358" s="27"/>
      <c r="H358" s="27"/>
      <c r="I358" s="2"/>
      <c r="J358" s="2"/>
      <c r="K358" s="2"/>
      <c r="L358" s="2"/>
    </row>
    <row r="359" spans="1:12" s="5" customFormat="1" ht="12.75" outlineLevel="2">
      <c r="A359" s="18"/>
      <c r="B359" s="15"/>
      <c r="C359" s="16"/>
      <c r="D359" s="19"/>
      <c r="E359" s="20"/>
      <c r="F359" s="27"/>
      <c r="G359" s="27"/>
      <c r="H359" s="27"/>
      <c r="I359" s="2"/>
      <c r="J359" s="2"/>
      <c r="K359" s="2"/>
      <c r="L359" s="2"/>
    </row>
    <row r="360" spans="1:12" s="5" customFormat="1" ht="12.75" outlineLevel="2">
      <c r="A360" s="18"/>
      <c r="B360" s="15"/>
      <c r="C360" s="16"/>
      <c r="D360" s="19"/>
      <c r="E360" s="20"/>
      <c r="F360" s="27"/>
      <c r="G360" s="27"/>
      <c r="H360" s="27"/>
      <c r="I360" s="2"/>
      <c r="J360" s="2"/>
      <c r="K360" s="2"/>
      <c r="L360" s="2"/>
    </row>
    <row r="361" spans="1:12" s="5" customFormat="1" ht="12.75" outlineLevel="2">
      <c r="A361" s="18"/>
      <c r="B361" s="15"/>
      <c r="C361" s="16"/>
      <c r="D361" s="19"/>
      <c r="E361" s="20"/>
      <c r="F361" s="27"/>
      <c r="G361" s="27"/>
      <c r="H361" s="27"/>
      <c r="I361" s="2"/>
      <c r="J361" s="2"/>
      <c r="K361" s="2"/>
      <c r="L361" s="2"/>
    </row>
    <row r="362" ht="12.75" outlineLevel="2"/>
    <row r="363" ht="12.75" outlineLevel="2"/>
    <row r="364" ht="12.75" outlineLevel="2"/>
    <row r="365" ht="12.75" outlineLevel="2"/>
    <row r="366" ht="12.75" outlineLevel="2"/>
    <row r="367" ht="12.75" outlineLevel="2"/>
    <row r="368" ht="12.75" outlineLevel="2"/>
    <row r="369" ht="12.75" outlineLevel="2"/>
    <row r="370" ht="12.75" outlineLevel="2"/>
    <row r="371" ht="12.75" outlineLevel="2"/>
    <row r="372" ht="12.75" outlineLevel="2"/>
    <row r="373" ht="12.75" outlineLevel="2"/>
    <row r="374" ht="12.75" outlineLevel="2"/>
    <row r="375" ht="12.75" outlineLevel="2"/>
    <row r="376" ht="12.75" outlineLevel="2"/>
    <row r="377" ht="12.75" outlineLevel="2"/>
    <row r="378" ht="12.75" outlineLevel="2"/>
    <row r="379" ht="12.75" outlineLevel="2"/>
    <row r="380" ht="12.75" outlineLevel="2"/>
    <row r="381" ht="12.75" outlineLevel="2"/>
    <row r="382" ht="12.75" outlineLevel="2"/>
    <row r="383" ht="12.75" outlineLevel="2"/>
    <row r="384" ht="12.75" outlineLevel="2"/>
    <row r="385" ht="12.75" outlineLevel="2"/>
    <row r="386" ht="12.75" outlineLevel="2"/>
    <row r="387" ht="12.75" outlineLevel="2"/>
    <row r="388" ht="12.75" outlineLevel="2"/>
    <row r="389" ht="12.75" outlineLevel="2"/>
    <row r="390" ht="12.75" outlineLevel="2"/>
    <row r="391" ht="12.75" outlineLevel="2"/>
    <row r="392" ht="12.75" outlineLevel="2"/>
    <row r="393" ht="12.75" outlineLevel="2"/>
    <row r="394" ht="12.75" outlineLevel="2"/>
    <row r="395" ht="12.75" outlineLevel="2"/>
    <row r="396" ht="12.75" outlineLevel="2"/>
    <row r="397" ht="12.75" outlineLevel="2"/>
    <row r="398" ht="12.75" outlineLevel="2"/>
    <row r="399" ht="12.75" outlineLevel="2"/>
    <row r="400" ht="12.75" outlineLevel="2"/>
    <row r="401" ht="12.75" outlineLevel="2"/>
    <row r="402" ht="12.75" outlineLevel="2"/>
    <row r="403" ht="12.75" outlineLevel="2"/>
    <row r="404" ht="12.75" outlineLevel="2"/>
    <row r="405" ht="12.75" outlineLevel="2"/>
    <row r="406" ht="12.75" outlineLevel="2"/>
    <row r="407" ht="12.75" outlineLevel="2"/>
    <row r="408" ht="12.75" outlineLevel="2"/>
    <row r="409" ht="12.75" outlineLevel="2"/>
    <row r="410" ht="12.75" outlineLevel="2"/>
    <row r="411" ht="12.75" outlineLevel="2"/>
    <row r="412" ht="12.75" outlineLevel="2"/>
    <row r="413" ht="12.75" outlineLevel="2"/>
    <row r="414" ht="12.75" outlineLevel="2"/>
    <row r="415" ht="12.75" outlineLevel="2"/>
    <row r="416" ht="12.75" outlineLevel="2"/>
    <row r="417" ht="12.75" outlineLevel="2"/>
    <row r="418" ht="12.75" outlineLevel="2"/>
    <row r="419" ht="12.75" outlineLevel="2"/>
    <row r="420" ht="12.75" outlineLevel="2"/>
    <row r="421" ht="12.75" outlineLevel="2"/>
    <row r="422" ht="12.75" outlineLevel="2"/>
    <row r="423" ht="12.75" outlineLevel="2"/>
    <row r="424" ht="12.75" outlineLevel="2"/>
    <row r="425" ht="12.75" outlineLevel="2"/>
    <row r="426" ht="12.75" outlineLevel="2"/>
    <row r="427" ht="12.75" outlineLevel="2"/>
    <row r="428" spans="1:12" s="5" customFormat="1" ht="12.75" outlineLevel="2">
      <c r="A428" s="18"/>
      <c r="B428" s="15"/>
      <c r="C428" s="16"/>
      <c r="D428" s="19"/>
      <c r="E428" s="20"/>
      <c r="F428" s="27"/>
      <c r="G428" s="27"/>
      <c r="H428" s="27"/>
      <c r="I428" s="2"/>
      <c r="J428" s="2"/>
      <c r="K428" s="2"/>
      <c r="L428" s="2"/>
    </row>
    <row r="429" spans="1:12" s="5" customFormat="1" ht="12.75" outlineLevel="2">
      <c r="A429" s="18"/>
      <c r="B429" s="15"/>
      <c r="C429" s="16"/>
      <c r="D429" s="19"/>
      <c r="E429" s="20"/>
      <c r="F429" s="27"/>
      <c r="G429" s="27"/>
      <c r="H429" s="27"/>
      <c r="I429" s="2"/>
      <c r="J429" s="2"/>
      <c r="K429" s="2"/>
      <c r="L429" s="2"/>
    </row>
    <row r="430" spans="1:12" s="5" customFormat="1" ht="12.75" outlineLevel="2">
      <c r="A430" s="18"/>
      <c r="B430" s="15"/>
      <c r="C430" s="16"/>
      <c r="D430" s="19"/>
      <c r="E430" s="20"/>
      <c r="F430" s="27"/>
      <c r="G430" s="27"/>
      <c r="H430" s="27"/>
      <c r="I430" s="2"/>
      <c r="J430" s="2"/>
      <c r="K430" s="2"/>
      <c r="L430" s="2"/>
    </row>
    <row r="431" spans="1:12" s="5" customFormat="1" ht="12.75" outlineLevel="2">
      <c r="A431" s="18"/>
      <c r="B431" s="15"/>
      <c r="C431" s="16"/>
      <c r="D431" s="19"/>
      <c r="E431" s="20"/>
      <c r="F431" s="27"/>
      <c r="G431" s="27"/>
      <c r="H431" s="27"/>
      <c r="I431" s="2"/>
      <c r="J431" s="2"/>
      <c r="K431" s="2"/>
      <c r="L431" s="2"/>
    </row>
    <row r="432" ht="12.75" outlineLevel="2"/>
    <row r="433" ht="12.75" outlineLevel="2"/>
    <row r="434" ht="39.75" customHeight="1" outlineLevel="2"/>
    <row r="435" ht="12.75" outlineLevel="2"/>
    <row r="436" ht="38.25" customHeight="1" outlineLevel="2"/>
    <row r="437" ht="12.75" outlineLevel="2"/>
    <row r="438" ht="39" customHeight="1" outlineLevel="2"/>
    <row r="439" ht="12.75" outlineLevel="2"/>
    <row r="440" ht="12.75" outlineLevel="2"/>
    <row r="441" ht="12.75" outlineLevel="2"/>
    <row r="442" ht="12.75" outlineLevel="2"/>
    <row r="443" ht="12.75" outlineLevel="2"/>
    <row r="444" ht="12.75" outlineLevel="2"/>
    <row r="445" ht="12.75" outlineLevel="2"/>
    <row r="446" ht="12.75" outlineLevel="2"/>
    <row r="447" ht="12.75" outlineLevel="2"/>
    <row r="448" ht="12.75" outlineLevel="2"/>
    <row r="449" ht="12.75" outlineLevel="2"/>
    <row r="450" ht="12.75" outlineLevel="2"/>
    <row r="451" ht="12.75" outlineLevel="2"/>
    <row r="452" ht="12.75" outlineLevel="2"/>
    <row r="453" ht="12.75" outlineLevel="2"/>
    <row r="454" ht="12.75" outlineLevel="2"/>
    <row r="455" ht="12.75" outlineLevel="2"/>
    <row r="456" ht="12.75" outlineLevel="2"/>
    <row r="457" ht="12.75" outlineLevel="2"/>
    <row r="458" ht="41.25" customHeight="1" outlineLevel="2"/>
    <row r="459" ht="12.75" outlineLevel="2"/>
    <row r="460" ht="39.75" customHeight="1" outlineLevel="2"/>
    <row r="461" ht="12.75" outlineLevel="2"/>
    <row r="462" ht="12.75" outlineLevel="2"/>
    <row r="463" ht="12.75" outlineLevel="2"/>
    <row r="464" ht="12.75" outlineLevel="2"/>
    <row r="465" ht="12.75" outlineLevel="2"/>
    <row r="466" ht="12.75" outlineLevel="2"/>
    <row r="467" ht="12.75" outlineLevel="2"/>
    <row r="468" ht="12.75" outlineLevel="2"/>
    <row r="469" ht="12.75" outlineLevel="2"/>
    <row r="470" ht="12.75" outlineLevel="2"/>
    <row r="471" ht="12.75" outlineLevel="2"/>
    <row r="472" ht="38.25" customHeight="1" outlineLevel="2"/>
    <row r="473" ht="12.75" outlineLevel="2"/>
    <row r="474" ht="12.75" outlineLevel="2"/>
    <row r="475" ht="12.75" outlineLevel="2"/>
    <row r="476" ht="12.75" outlineLevel="2"/>
    <row r="477" ht="12.75" outlineLevel="2"/>
    <row r="478" ht="12.75" outlineLevel="2"/>
    <row r="479" ht="12.75" outlineLevel="2"/>
    <row r="480" ht="12.75" outlineLevel="2"/>
    <row r="481" ht="12.75" outlineLevel="2"/>
    <row r="482" ht="12.75" outlineLevel="2"/>
    <row r="483" ht="12.75" outlineLevel="2"/>
    <row r="484" ht="12.75" outlineLevel="2"/>
    <row r="485" ht="12.75" outlineLevel="2"/>
    <row r="486" ht="12.75" outlineLevel="2"/>
    <row r="487" ht="12.75" outlineLevel="2"/>
    <row r="488" ht="12.75" outlineLevel="2"/>
    <row r="489" ht="12.75" outlineLevel="2"/>
    <row r="490" ht="12.75" outlineLevel="2"/>
    <row r="491" ht="12.75" outlineLevel="2"/>
    <row r="492" ht="12.75" outlineLevel="2"/>
    <row r="493" ht="12.75" outlineLevel="2"/>
    <row r="494" ht="12.75" outlineLevel="2"/>
    <row r="495" ht="12.75" outlineLevel="2"/>
    <row r="496" ht="12.75" outlineLevel="2"/>
    <row r="497" ht="12.75" outlineLevel="2"/>
    <row r="498" ht="12.75" outlineLevel="2"/>
    <row r="499" ht="12.75" outlineLevel="2"/>
    <row r="500" ht="12.75" outlineLevel="2"/>
    <row r="501" ht="12.75" outlineLevel="2"/>
    <row r="502" ht="12.75" outlineLevel="2"/>
    <row r="503" ht="12.75" outlineLevel="2"/>
    <row r="504" ht="12.75" outlineLevel="2"/>
    <row r="505" ht="12.75" outlineLevel="2"/>
    <row r="506" ht="12.75" outlineLevel="2"/>
    <row r="507" ht="12.75" outlineLevel="2"/>
    <row r="508" ht="12.75" outlineLevel="2"/>
    <row r="509" ht="12.75" outlineLevel="2"/>
    <row r="510" ht="12.75" outlineLevel="2"/>
    <row r="511" ht="12.75" outlineLevel="2"/>
    <row r="512" ht="12.75" outlineLevel="2"/>
    <row r="513" ht="12.75" outlineLevel="2"/>
    <row r="514" ht="12.75" outlineLevel="2"/>
    <row r="515" ht="12.75" outlineLevel="2"/>
    <row r="516" ht="12.75" outlineLevel="2"/>
    <row r="517" ht="12.75" outlineLevel="2"/>
    <row r="518" ht="12.75" outlineLevel="2"/>
    <row r="519" ht="12.75" outlineLevel="2"/>
    <row r="520" ht="12.75" outlineLevel="2"/>
    <row r="521" ht="12.75" outlineLevel="2"/>
    <row r="522" ht="27" customHeight="1" outlineLevel="2"/>
    <row r="523" ht="12.75" outlineLevel="2"/>
    <row r="524" ht="12.75" outlineLevel="2"/>
    <row r="525" ht="12.75" outlineLevel="2"/>
    <row r="526" ht="12.75" outlineLevel="2"/>
    <row r="527" ht="12.75" outlineLevel="2"/>
    <row r="528" ht="12.75" outlineLevel="2"/>
    <row r="529" ht="12.75" outlineLevel="2"/>
    <row r="530" ht="12.75" outlineLevel="2"/>
    <row r="531" ht="12.75" outlineLevel="2"/>
    <row r="532" ht="12.75" outlineLevel="2"/>
    <row r="533" ht="12.75" outlineLevel="2"/>
    <row r="534" ht="51" customHeight="1" outlineLevel="2"/>
    <row r="535" ht="12.75" outlineLevel="2"/>
    <row r="536" ht="12.75" outlineLevel="2"/>
    <row r="537" ht="12.75" outlineLevel="2"/>
    <row r="538" ht="12.75" outlineLevel="2"/>
    <row r="539" ht="12.75" outlineLevel="2"/>
    <row r="540" ht="12.75" outlineLevel="2"/>
    <row r="541" ht="12.75" outlineLevel="2"/>
    <row r="542" ht="12.75" outlineLevel="2"/>
    <row r="543" ht="12.75" outlineLevel="2"/>
    <row r="544" ht="12.75" outlineLevel="2"/>
    <row r="545" ht="12.75" outlineLevel="2"/>
    <row r="546" ht="39" customHeight="1" outlineLevel="2"/>
    <row r="547" ht="12.75" outlineLevel="2"/>
    <row r="548" ht="40.5" customHeight="1" outlineLevel="2"/>
    <row r="549" ht="12.75" outlineLevel="2"/>
    <row r="550" ht="38.25" customHeight="1" outlineLevel="2"/>
    <row r="551" ht="12.75" outlineLevel="2"/>
    <row r="552" ht="12.75" outlineLevel="2"/>
    <row r="553" ht="12.75" outlineLevel="2"/>
    <row r="554" ht="12.75" outlineLevel="2"/>
    <row r="555" ht="12.75" outlineLevel="2"/>
    <row r="556" ht="12.75" outlineLevel="2"/>
    <row r="557" ht="12.75" outlineLevel="2"/>
    <row r="558" ht="40.5" customHeight="1" outlineLevel="2"/>
    <row r="559" ht="12.75" outlineLevel="2"/>
    <row r="560" ht="39.75" customHeight="1" outlineLevel="2"/>
    <row r="561" ht="12.75" outlineLevel="2"/>
    <row r="562" ht="41.25" customHeight="1" outlineLevel="2"/>
    <row r="563" ht="12.75" outlineLevel="2"/>
    <row r="564" ht="12.75" outlineLevel="2"/>
    <row r="565" ht="12.75" outlineLevel="2"/>
    <row r="566" ht="12.75" outlineLevel="2"/>
    <row r="567" ht="12.75" outlineLevel="2"/>
    <row r="568" ht="12.75" outlineLevel="2"/>
    <row r="569" ht="12.75" outlineLevel="2"/>
    <row r="570" ht="12.75" outlineLevel="2"/>
    <row r="571" ht="12.75" outlineLevel="2"/>
    <row r="572" ht="12.75" outlineLevel="2"/>
    <row r="573" ht="12.75" outlineLevel="2"/>
    <row r="574" ht="51" customHeight="1" outlineLevel="2"/>
    <row r="575" ht="12.75" outlineLevel="2"/>
    <row r="576" ht="51" customHeight="1" outlineLevel="2"/>
    <row r="577" ht="12.75" outlineLevel="2"/>
    <row r="578" ht="12.75" outlineLevel="2"/>
    <row r="579" ht="12.75" outlineLevel="2"/>
    <row r="580" ht="12.75" outlineLevel="2"/>
    <row r="581" ht="12.75" outlineLevel="2"/>
    <row r="582" ht="12.75" outlineLevel="2"/>
    <row r="583" ht="12.75" outlineLevel="2"/>
    <row r="584" ht="12.75" outlineLevel="2"/>
    <row r="585" ht="12.75" outlineLevel="2"/>
    <row r="586" ht="12.75" outlineLevel="2"/>
    <row r="587" ht="12.75" outlineLevel="1"/>
    <row r="589" spans="1:12" s="5" customFormat="1" ht="12.75" outlineLevel="1">
      <c r="A589" s="18"/>
      <c r="B589" s="15"/>
      <c r="C589" s="16"/>
      <c r="D589" s="19"/>
      <c r="E589" s="20"/>
      <c r="F589" s="27"/>
      <c r="G589" s="27"/>
      <c r="H589" s="27"/>
      <c r="I589" s="2"/>
      <c r="J589" s="2"/>
      <c r="K589" s="2"/>
      <c r="L589" s="2"/>
    </row>
    <row r="590" spans="1:12" s="5" customFormat="1" ht="12.75" outlineLevel="1">
      <c r="A590" s="18"/>
      <c r="B590" s="15"/>
      <c r="C590" s="16"/>
      <c r="D590" s="19"/>
      <c r="E590" s="20"/>
      <c r="F590" s="27"/>
      <c r="G590" s="27"/>
      <c r="H590" s="27"/>
      <c r="I590" s="2"/>
      <c r="J590" s="2"/>
      <c r="K590" s="2"/>
      <c r="L590" s="2"/>
    </row>
    <row r="591" ht="12.75" outlineLevel="2"/>
    <row r="592" ht="12.75" outlineLevel="2"/>
    <row r="593" ht="12.75" outlineLevel="2"/>
    <row r="594" ht="12.75" outlineLevel="2"/>
    <row r="595" ht="12.75" outlineLevel="2"/>
    <row r="596" ht="12.75" outlineLevel="2"/>
    <row r="597" ht="12.75" outlineLevel="2"/>
    <row r="598" ht="12.75" outlineLevel="2"/>
    <row r="599" ht="12.75" outlineLevel="2"/>
    <row r="600" ht="12.75" outlineLevel="2"/>
    <row r="601" ht="12.75" outlineLevel="2"/>
    <row r="602" ht="12.75" outlineLevel="2"/>
    <row r="603" ht="24" customHeight="1" outlineLevel="2"/>
    <row r="604" ht="12.75" outlineLevel="2"/>
    <row r="605" ht="26.25" customHeight="1" outlineLevel="2"/>
    <row r="606" ht="12.75" outlineLevel="2"/>
    <row r="607" ht="27" customHeight="1" outlineLevel="2"/>
    <row r="608" ht="12.75" outlineLevel="2"/>
    <row r="609" ht="12.75" outlineLevel="2"/>
    <row r="610" ht="12.75" outlineLevel="2"/>
    <row r="611" ht="12.75" outlineLevel="2"/>
    <row r="612" spans="1:12" s="5" customFormat="1" ht="12.75" outlineLevel="2">
      <c r="A612" s="18"/>
      <c r="B612" s="15"/>
      <c r="C612" s="16"/>
      <c r="D612" s="19"/>
      <c r="E612" s="20"/>
      <c r="F612" s="27"/>
      <c r="G612" s="27"/>
      <c r="H612" s="27"/>
      <c r="I612" s="2"/>
      <c r="J612" s="2"/>
      <c r="K612" s="2"/>
      <c r="L612" s="2"/>
    </row>
    <row r="613" spans="1:12" s="5" customFormat="1" ht="12.75" outlineLevel="2">
      <c r="A613" s="18"/>
      <c r="B613" s="15"/>
      <c r="C613" s="16"/>
      <c r="D613" s="19"/>
      <c r="E613" s="20"/>
      <c r="F613" s="27"/>
      <c r="G613" s="27"/>
      <c r="H613" s="27"/>
      <c r="I613" s="2"/>
      <c r="J613" s="2"/>
      <c r="K613" s="2"/>
      <c r="L613" s="2"/>
    </row>
    <row r="614" ht="12.75" outlineLevel="2"/>
    <row r="615" ht="12.75" outlineLevel="2"/>
    <row r="616" ht="12.75" outlineLevel="2"/>
    <row r="617" ht="12.75" outlineLevel="2"/>
    <row r="618" ht="12.75" outlineLevel="2"/>
    <row r="619" ht="12.75" outlineLevel="2"/>
    <row r="620" ht="12.75" outlineLevel="2"/>
    <row r="621" ht="12.75" outlineLevel="2"/>
    <row r="622" ht="12.75" outlineLevel="2"/>
    <row r="623" ht="12.75" outlineLevel="2"/>
    <row r="624" ht="12.75" outlineLevel="2"/>
    <row r="625" ht="12.75" outlineLevel="1"/>
    <row r="627" ht="12.75" outlineLevel="1"/>
    <row r="628" ht="12.75" outlineLevel="1"/>
    <row r="629" ht="12.75" outlineLevel="2"/>
    <row r="630" ht="12.75" outlineLevel="2"/>
    <row r="631" ht="12.75" outlineLevel="2"/>
    <row r="632" ht="12.75" outlineLevel="2"/>
    <row r="633" ht="12.75" outlineLevel="2"/>
    <row r="634" ht="12.75" outlineLevel="2"/>
    <row r="635" ht="12.75" outlineLevel="2"/>
    <row r="636" ht="12.75" outlineLevel="2"/>
    <row r="637" ht="12.75" outlineLevel="2"/>
    <row r="638" ht="12.75" outlineLevel="2"/>
    <row r="639" ht="12.75" outlineLevel="2"/>
    <row r="640" ht="12.75" outlineLevel="2"/>
    <row r="641" ht="12.75" outlineLevel="2"/>
    <row r="642" ht="12.75" outlineLevel="2"/>
    <row r="643" ht="12.75" outlineLevel="2"/>
    <row r="644" ht="12.75" outlineLevel="2"/>
    <row r="645" ht="12.75" outlineLevel="2"/>
    <row r="646" ht="12.75" outlineLevel="2"/>
    <row r="647" ht="12.75" outlineLevel="2"/>
    <row r="648" ht="12.75" outlineLevel="2"/>
    <row r="649" ht="12.75" outlineLevel="2"/>
    <row r="650" ht="12.75" outlineLevel="2"/>
    <row r="651" ht="12.75" outlineLevel="2"/>
    <row r="652" ht="12.75" outlineLevel="2"/>
    <row r="653" ht="12.75" outlineLevel="2"/>
    <row r="654" ht="12.75" outlineLevel="2"/>
    <row r="655" ht="12.75" outlineLevel="2"/>
    <row r="656" ht="12.75" outlineLevel="2"/>
    <row r="657" ht="12.75" outlineLevel="2"/>
    <row r="658" ht="12.75" outlineLevel="2"/>
    <row r="659" ht="12.75" outlineLevel="2"/>
    <row r="660" ht="12.75" outlineLevel="2"/>
    <row r="661" ht="12.75" outlineLevel="2"/>
    <row r="662" ht="12.75" outlineLevel="2"/>
    <row r="663" ht="12.75" outlineLevel="2"/>
    <row r="664" ht="12.75" outlineLevel="2"/>
    <row r="665" spans="1:12" s="5" customFormat="1" ht="12.75" outlineLevel="2">
      <c r="A665" s="18"/>
      <c r="B665" s="15"/>
      <c r="C665" s="16"/>
      <c r="D665" s="19"/>
      <c r="E665" s="20"/>
      <c r="F665" s="27"/>
      <c r="G665" s="27"/>
      <c r="H665" s="27"/>
      <c r="I665" s="2"/>
      <c r="J665" s="2"/>
      <c r="K665" s="2"/>
      <c r="L665" s="2"/>
    </row>
    <row r="666" spans="1:12" s="5" customFormat="1" ht="12.75" outlineLevel="2">
      <c r="A666" s="18"/>
      <c r="B666" s="15"/>
      <c r="C666" s="16"/>
      <c r="D666" s="19"/>
      <c r="E666" s="20"/>
      <c r="F666" s="27"/>
      <c r="G666" s="27"/>
      <c r="H666" s="27"/>
      <c r="I666" s="2"/>
      <c r="J666" s="2"/>
      <c r="K666" s="2"/>
      <c r="L666" s="2"/>
    </row>
    <row r="667" spans="1:12" s="5" customFormat="1" ht="12.75" outlineLevel="2">
      <c r="A667" s="18"/>
      <c r="B667" s="15"/>
      <c r="C667" s="16"/>
      <c r="D667" s="19"/>
      <c r="E667" s="20"/>
      <c r="F667" s="27"/>
      <c r="G667" s="27"/>
      <c r="H667" s="27"/>
      <c r="I667" s="2"/>
      <c r="J667" s="2"/>
      <c r="K667" s="2"/>
      <c r="L667" s="2"/>
    </row>
    <row r="668" spans="1:12" s="5" customFormat="1" ht="12.75" outlineLevel="2">
      <c r="A668" s="18"/>
      <c r="B668" s="15"/>
      <c r="C668" s="16"/>
      <c r="D668" s="19"/>
      <c r="E668" s="20"/>
      <c r="F668" s="27"/>
      <c r="G668" s="27"/>
      <c r="H668" s="27"/>
      <c r="I668" s="2"/>
      <c r="J668" s="2"/>
      <c r="K668" s="2"/>
      <c r="L668" s="2"/>
    </row>
    <row r="669" ht="12.75" outlineLevel="2"/>
    <row r="670" ht="12.75" outlineLevel="2"/>
    <row r="671" ht="12.75" outlineLevel="2"/>
    <row r="672" ht="12.75" outlineLevel="2"/>
    <row r="673" ht="12.75" outlineLevel="2"/>
    <row r="674" ht="12.75" outlineLevel="2"/>
    <row r="675" ht="12.75" outlineLevel="2"/>
    <row r="676" ht="12.75" outlineLevel="2"/>
    <row r="677" ht="12.75" outlineLevel="2"/>
    <row r="678" ht="12.75" outlineLevel="2"/>
    <row r="679" ht="12.75" outlineLevel="2"/>
    <row r="680" ht="12.75" outlineLevel="2"/>
    <row r="681" ht="12.75" outlineLevel="2"/>
    <row r="682" ht="12.75" outlineLevel="2"/>
    <row r="683" ht="12.75" outlineLevel="2"/>
    <row r="684" ht="12.75" outlineLevel="2"/>
    <row r="685" ht="12.75" outlineLevel="1" collapsed="1"/>
  </sheetData>
  <sheetProtection selectLockedCells="1"/>
  <conditionalFormatting sqref="D39:E65536 D1:E10 D13:E36">
    <cfRule type="cellIs" priority="25" dxfId="0" operator="equal" stopIfTrue="1">
      <formula>0</formula>
    </cfRule>
  </conditionalFormatting>
  <conditionalFormatting sqref="F39:H65536 F1:H10 F13:H36">
    <cfRule type="cellIs" priority="26" dxfId="1" operator="equal" stopIfTrue="1">
      <formula>0</formula>
    </cfRule>
  </conditionalFormatting>
  <conditionalFormatting sqref="F9">
    <cfRule type="cellIs" priority="21" dxfId="1" operator="equal" stopIfTrue="1">
      <formula>0</formula>
    </cfRule>
  </conditionalFormatting>
  <conditionalFormatting sqref="F15">
    <cfRule type="cellIs" priority="19" dxfId="1" operator="equal" stopIfTrue="1">
      <formula>0</formula>
    </cfRule>
  </conditionalFormatting>
  <conditionalFormatting sqref="F35">
    <cfRule type="cellIs" priority="16" dxfId="1" operator="equal" stopIfTrue="1">
      <formula>0</formula>
    </cfRule>
  </conditionalFormatting>
  <conditionalFormatting sqref="D37:E38">
    <cfRule type="cellIs" priority="12" dxfId="0" operator="equal" stopIfTrue="1">
      <formula>0</formula>
    </cfRule>
  </conditionalFormatting>
  <conditionalFormatting sqref="F37:H38">
    <cfRule type="cellIs" priority="13" dxfId="1" operator="equal" stopIfTrue="1">
      <formula>0</formula>
    </cfRule>
  </conditionalFormatting>
  <conditionalFormatting sqref="D37:E38">
    <cfRule type="cellIs" priority="11" dxfId="0" operator="equal" stopIfTrue="1">
      <formula>0</formula>
    </cfRule>
  </conditionalFormatting>
  <conditionalFormatting sqref="F37:F38">
    <cfRule type="cellIs" priority="10" dxfId="1" operator="equal" stopIfTrue="1">
      <formula>0</formula>
    </cfRule>
  </conditionalFormatting>
  <conditionalFormatting sqref="D11:E12">
    <cfRule type="cellIs" priority="8" dxfId="0" operator="equal" stopIfTrue="1">
      <formula>0</formula>
    </cfRule>
  </conditionalFormatting>
  <conditionalFormatting sqref="F11:H12">
    <cfRule type="cellIs" priority="9" dxfId="1" operator="equal" stopIfTrue="1">
      <formula>0</formula>
    </cfRule>
  </conditionalFormatting>
  <conditionalFormatting sqref="F39:F41 F9:F10 F13:F36">
    <cfRule type="cellIs" priority="7" dxfId="1" operator="equal" stopIfTrue="1">
      <formula>0</formula>
    </cfRule>
  </conditionalFormatting>
  <conditionalFormatting sqref="F9">
    <cfRule type="cellIs" priority="6" dxfId="1" operator="equal" stopIfTrue="1">
      <formula>0</formula>
    </cfRule>
  </conditionalFormatting>
  <conditionalFormatting sqref="F15">
    <cfRule type="cellIs" priority="5" dxfId="1" operator="equal" stopIfTrue="1">
      <formula>0</formula>
    </cfRule>
  </conditionalFormatting>
  <conditionalFormatting sqref="F35">
    <cfRule type="cellIs" priority="4" dxfId="1" operator="equal" stopIfTrue="1">
      <formula>0</formula>
    </cfRule>
  </conditionalFormatting>
  <conditionalFormatting sqref="F37:F38">
    <cfRule type="cellIs" priority="3" dxfId="1" operator="equal" stopIfTrue="1">
      <formula>0</formula>
    </cfRule>
  </conditionalFormatting>
  <conditionalFormatting sqref="F37:F38">
    <cfRule type="cellIs" priority="2" dxfId="1" operator="equal" stopIfTrue="1">
      <formula>0</formula>
    </cfRule>
  </conditionalFormatting>
  <conditionalFormatting sqref="F11:F12">
    <cfRule type="cellIs" priority="1" dxfId="1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600" verticalDpi="600" orientation="portrait" paperSize="9" scale="94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1"/>
  <sheetViews>
    <sheetView view="pageBreakPreview" zoomScaleSheetLayoutView="100" zoomScalePageLayoutView="0" workbookViewId="0" topLeftCell="A28">
      <selection activeCell="F43" sqref="F43"/>
    </sheetView>
  </sheetViews>
  <sheetFormatPr defaultColWidth="9.140625" defaultRowHeight="12.75" outlineLevelRow="2"/>
  <cols>
    <col min="1" max="1" width="8.7109375" style="18" customWidth="1"/>
    <col min="2" max="2" width="30.7109375" style="15" customWidth="1"/>
    <col min="3" max="3" width="6.7109375" style="4" customWidth="1"/>
    <col min="4" max="4" width="10.7109375" style="29" customWidth="1"/>
    <col min="5" max="5" width="1.7109375" style="29" customWidth="1"/>
    <col min="6" max="6" width="11.7109375" style="28" customWidth="1"/>
    <col min="7" max="7" width="1.7109375" style="28" customWidth="1"/>
    <col min="8" max="8" width="15.7109375" style="28" customWidth="1"/>
    <col min="9" max="9" width="1.421875" style="2" customWidth="1"/>
    <col min="10" max="10" width="9.140625" style="2" customWidth="1"/>
    <col min="11" max="11" width="10.8515625" style="2" bestFit="1" customWidth="1"/>
    <col min="12" max="16384" width="9.140625" style="2" customWidth="1"/>
  </cols>
  <sheetData>
    <row r="1" spans="1:8" s="32" customFormat="1" ht="12.75">
      <c r="A1" s="167"/>
      <c r="B1" s="123"/>
      <c r="C1" s="162"/>
      <c r="D1" s="186"/>
      <c r="E1" s="186"/>
      <c r="F1" s="187"/>
      <c r="G1" s="187"/>
      <c r="H1" s="187"/>
    </row>
    <row r="2" spans="1:8" s="32" customFormat="1" ht="18">
      <c r="A2" s="188" t="s">
        <v>112</v>
      </c>
      <c r="B2" s="103"/>
      <c r="C2" s="189"/>
      <c r="D2" s="172"/>
      <c r="E2" s="172"/>
      <c r="F2" s="190"/>
      <c r="G2" s="190"/>
      <c r="H2" s="190"/>
    </row>
    <row r="3" spans="1:8" s="32" customFormat="1" ht="12.75" customHeight="1">
      <c r="A3" s="174"/>
      <c r="B3" s="103"/>
      <c r="C3" s="189"/>
      <c r="D3" s="172"/>
      <c r="E3" s="172"/>
      <c r="F3" s="190"/>
      <c r="G3" s="190"/>
      <c r="H3" s="190"/>
    </row>
    <row r="4" spans="1:8" s="32" customFormat="1" ht="12.75" customHeight="1" thickBot="1">
      <c r="A4" s="174"/>
      <c r="B4" s="103"/>
      <c r="C4" s="189"/>
      <c r="D4" s="172"/>
      <c r="E4" s="172"/>
      <c r="F4" s="190"/>
      <c r="G4" s="190"/>
      <c r="H4" s="190"/>
    </row>
    <row r="5" spans="1:8" s="32" customFormat="1" ht="26.25" thickBot="1">
      <c r="A5" s="109" t="s">
        <v>15</v>
      </c>
      <c r="B5" s="109" t="s">
        <v>13</v>
      </c>
      <c r="C5" s="110" t="s">
        <v>14</v>
      </c>
      <c r="D5" s="161" t="s">
        <v>113</v>
      </c>
      <c r="E5" s="161"/>
      <c r="F5" s="109" t="s">
        <v>107</v>
      </c>
      <c r="G5" s="109"/>
      <c r="H5" s="109" t="s">
        <v>114</v>
      </c>
    </row>
    <row r="6" spans="1:8" s="32" customFormat="1" ht="12.75">
      <c r="A6" s="111"/>
      <c r="B6" s="111"/>
      <c r="C6" s="112"/>
      <c r="D6" s="191"/>
      <c r="E6" s="191"/>
      <c r="F6" s="111"/>
      <c r="G6" s="111"/>
      <c r="H6" s="111"/>
    </row>
    <row r="7" spans="1:8" s="32" customFormat="1" ht="15.75">
      <c r="A7" s="346" t="s">
        <v>34</v>
      </c>
      <c r="B7" s="346"/>
      <c r="C7" s="112"/>
      <c r="D7" s="191"/>
      <c r="E7" s="191"/>
      <c r="F7" s="111"/>
      <c r="G7" s="111"/>
      <c r="H7" s="111"/>
    </row>
    <row r="8" spans="1:8" s="32" customFormat="1" ht="12.75">
      <c r="A8" s="193"/>
      <c r="B8" s="194"/>
      <c r="C8" s="195"/>
      <c r="D8" s="196"/>
      <c r="E8" s="196"/>
      <c r="F8" s="187"/>
      <c r="G8" s="187"/>
      <c r="H8" s="187"/>
    </row>
    <row r="9" spans="1:8" s="32" customFormat="1" ht="12.75">
      <c r="A9" s="148"/>
      <c r="B9" s="115"/>
      <c r="D9" s="197"/>
      <c r="E9" s="198"/>
      <c r="F9" s="187"/>
      <c r="G9" s="187"/>
      <c r="H9" s="187"/>
    </row>
    <row r="10" spans="1:8" s="32" customFormat="1" ht="51" outlineLevel="1">
      <c r="A10" s="155" t="s">
        <v>88</v>
      </c>
      <c r="B10" s="152" t="s">
        <v>167</v>
      </c>
      <c r="C10" s="106" t="s">
        <v>119</v>
      </c>
      <c r="D10" s="153">
        <v>6</v>
      </c>
      <c r="E10" s="154"/>
      <c r="F10" s="120">
        <v>0</v>
      </c>
      <c r="G10" s="190"/>
      <c r="H10" s="121">
        <f>F10*D10</f>
        <v>0</v>
      </c>
    </row>
    <row r="11" spans="1:8" s="32" customFormat="1" ht="12.75" outlineLevel="1">
      <c r="A11" s="148"/>
      <c r="B11" s="115"/>
      <c r="D11" s="197"/>
      <c r="E11" s="198"/>
      <c r="F11" s="199"/>
      <c r="G11" s="187"/>
      <c r="H11" s="187"/>
    </row>
    <row r="12" spans="1:9" s="240" customFormat="1" ht="51">
      <c r="A12" s="155" t="s">
        <v>192</v>
      </c>
      <c r="B12" s="152" t="s">
        <v>193</v>
      </c>
      <c r="C12" s="106" t="s">
        <v>119</v>
      </c>
      <c r="D12" s="153">
        <v>5</v>
      </c>
      <c r="E12" s="154"/>
      <c r="F12" s="208">
        <v>0</v>
      </c>
      <c r="G12" s="236"/>
      <c r="H12" s="208">
        <f>F12*D12</f>
        <v>0</v>
      </c>
      <c r="I12" s="106"/>
    </row>
    <row r="13" spans="1:9" s="240" customFormat="1" ht="12.75">
      <c r="A13" s="155"/>
      <c r="B13" s="152"/>
      <c r="C13" s="106"/>
      <c r="D13" s="153"/>
      <c r="E13" s="154"/>
      <c r="F13" s="209"/>
      <c r="G13" s="236"/>
      <c r="H13" s="209"/>
      <c r="I13" s="106"/>
    </row>
    <row r="14" spans="1:9" s="240" customFormat="1" ht="51">
      <c r="A14" s="155" t="s">
        <v>190</v>
      </c>
      <c r="B14" s="152" t="s">
        <v>191</v>
      </c>
      <c r="C14" s="106" t="s">
        <v>119</v>
      </c>
      <c r="D14" s="153">
        <v>1</v>
      </c>
      <c r="E14" s="154"/>
      <c r="F14" s="208">
        <v>0</v>
      </c>
      <c r="G14" s="236"/>
      <c r="H14" s="208">
        <f>F14*D14</f>
        <v>0</v>
      </c>
      <c r="I14" s="106"/>
    </row>
    <row r="15" spans="1:9" s="237" customFormat="1" ht="12.75" outlineLevel="1">
      <c r="A15" s="200"/>
      <c r="B15" s="201"/>
      <c r="C15" s="173"/>
      <c r="D15" s="204"/>
      <c r="E15" s="205"/>
      <c r="F15" s="238"/>
      <c r="G15" s="238"/>
      <c r="H15" s="238"/>
      <c r="I15" s="173"/>
    </row>
    <row r="16" spans="1:8" s="80" customFormat="1" ht="63.75" outlineLevel="1">
      <c r="A16" s="155" t="s">
        <v>194</v>
      </c>
      <c r="B16" s="152" t="s">
        <v>195</v>
      </c>
      <c r="C16" s="106" t="s">
        <v>119</v>
      </c>
      <c r="D16" s="153">
        <v>1</v>
      </c>
      <c r="E16" s="154"/>
      <c r="F16" s="208">
        <v>0</v>
      </c>
      <c r="G16" s="236"/>
      <c r="H16" s="208">
        <f>F16*D16</f>
        <v>0</v>
      </c>
    </row>
    <row r="17" spans="1:8" s="80" customFormat="1" ht="12.75" outlineLevel="1">
      <c r="A17" s="241"/>
      <c r="B17" s="242"/>
      <c r="D17" s="197"/>
      <c r="E17" s="198"/>
      <c r="F17" s="243"/>
      <c r="G17" s="243"/>
      <c r="H17" s="243"/>
    </row>
    <row r="18" spans="1:8" s="32" customFormat="1" ht="51" outlineLevel="1">
      <c r="A18" s="155" t="s">
        <v>9</v>
      </c>
      <c r="B18" s="152" t="s">
        <v>168</v>
      </c>
      <c r="C18" s="106" t="s">
        <v>119</v>
      </c>
      <c r="D18" s="153">
        <v>1</v>
      </c>
      <c r="E18" s="154"/>
      <c r="F18" s="120">
        <v>0</v>
      </c>
      <c r="G18" s="190"/>
      <c r="H18" s="121">
        <f>F18*D18</f>
        <v>0</v>
      </c>
    </row>
    <row r="19" spans="1:8" s="32" customFormat="1" ht="12.75" outlineLevel="1">
      <c r="A19" s="148"/>
      <c r="B19" s="115"/>
      <c r="D19" s="197"/>
      <c r="E19" s="198"/>
      <c r="F19" s="199"/>
      <c r="G19" s="187"/>
      <c r="H19" s="187"/>
    </row>
    <row r="20" spans="1:15" s="32" customFormat="1" ht="51" outlineLevel="1">
      <c r="A20" s="155" t="s">
        <v>8</v>
      </c>
      <c r="B20" s="152" t="s">
        <v>48</v>
      </c>
      <c r="C20" s="106" t="s">
        <v>119</v>
      </c>
      <c r="D20" s="153">
        <v>1</v>
      </c>
      <c r="E20" s="154"/>
      <c r="F20" s="120">
        <v>0</v>
      </c>
      <c r="G20" s="190"/>
      <c r="H20" s="121">
        <f>F20*D20</f>
        <v>0</v>
      </c>
      <c r="I20" s="106"/>
      <c r="J20" s="106"/>
      <c r="K20" s="106"/>
      <c r="L20" s="106"/>
      <c r="M20" s="106"/>
      <c r="N20" s="106"/>
      <c r="O20" s="106"/>
    </row>
    <row r="21" spans="1:15" s="32" customFormat="1" ht="12.75" outlineLevel="1">
      <c r="A21" s="155"/>
      <c r="B21" s="152"/>
      <c r="C21" s="106"/>
      <c r="D21" s="153"/>
      <c r="E21" s="154"/>
      <c r="F21" s="224"/>
      <c r="G21" s="190"/>
      <c r="H21" s="190"/>
      <c r="I21" s="106"/>
      <c r="J21" s="106"/>
      <c r="K21" s="106"/>
      <c r="L21" s="106"/>
      <c r="M21" s="106"/>
      <c r="N21" s="106"/>
      <c r="O21" s="106"/>
    </row>
    <row r="22" spans="1:11" s="106" customFormat="1" ht="63.75">
      <c r="A22" s="155" t="s">
        <v>213</v>
      </c>
      <c r="B22" s="313" t="s">
        <v>214</v>
      </c>
      <c r="C22" s="106" t="s">
        <v>119</v>
      </c>
      <c r="D22" s="314">
        <v>2</v>
      </c>
      <c r="E22" s="315"/>
      <c r="F22" s="316">
        <v>0</v>
      </c>
      <c r="G22" s="317"/>
      <c r="H22" s="316">
        <f>F22*D22</f>
        <v>0</v>
      </c>
      <c r="K22" s="235">
        <f>SUM(H10:H22)</f>
        <v>0</v>
      </c>
    </row>
    <row r="23" spans="1:8" s="106" customFormat="1" ht="12.75">
      <c r="A23" s="155"/>
      <c r="B23" s="313"/>
      <c r="D23" s="314"/>
      <c r="E23" s="315"/>
      <c r="F23" s="317"/>
      <c r="G23" s="317"/>
      <c r="H23" s="317"/>
    </row>
    <row r="24" spans="1:8" s="106" customFormat="1" ht="24.75" customHeight="1" outlineLevel="1">
      <c r="A24" s="346" t="s">
        <v>10</v>
      </c>
      <c r="B24" s="346"/>
      <c r="C24" s="189"/>
      <c r="D24" s="314"/>
      <c r="E24" s="315"/>
      <c r="F24" s="318"/>
      <c r="G24" s="319"/>
      <c r="H24" s="319"/>
    </row>
    <row r="25" spans="1:8" s="32" customFormat="1" ht="12.75" outlineLevel="1">
      <c r="A25" s="148"/>
      <c r="B25" s="115"/>
      <c r="D25" s="197"/>
      <c r="E25" s="198"/>
      <c r="F25" s="199"/>
      <c r="G25" s="187"/>
      <c r="H25" s="187"/>
    </row>
    <row r="26" spans="1:15" s="32" customFormat="1" ht="89.25" outlineLevel="1">
      <c r="A26" s="155" t="s">
        <v>145</v>
      </c>
      <c r="B26" s="152" t="s">
        <v>146</v>
      </c>
      <c r="C26" s="106" t="s">
        <v>118</v>
      </c>
      <c r="D26" s="153">
        <v>95.8</v>
      </c>
      <c r="E26" s="154"/>
      <c r="F26" s="120">
        <v>0</v>
      </c>
      <c r="G26" s="190"/>
      <c r="H26" s="121">
        <f>F26*D26</f>
        <v>0</v>
      </c>
      <c r="I26" s="106"/>
      <c r="J26" s="106"/>
      <c r="K26" s="106"/>
      <c r="L26" s="106"/>
      <c r="M26" s="106"/>
      <c r="N26" s="106"/>
      <c r="O26" s="106"/>
    </row>
    <row r="27" spans="1:15" s="32" customFormat="1" ht="12.75" outlineLevel="1">
      <c r="A27" s="155"/>
      <c r="B27" s="152"/>
      <c r="C27" s="106"/>
      <c r="D27" s="153"/>
      <c r="E27" s="154"/>
      <c r="F27" s="224"/>
      <c r="G27" s="190"/>
      <c r="H27" s="190"/>
      <c r="I27" s="106"/>
      <c r="J27" s="106"/>
      <c r="K27" s="106"/>
      <c r="L27" s="106"/>
      <c r="M27" s="106"/>
      <c r="N27" s="106"/>
      <c r="O27" s="106"/>
    </row>
    <row r="28" spans="1:8" s="173" customFormat="1" ht="89.25" outlineLevel="1">
      <c r="A28" s="155" t="s">
        <v>205</v>
      </c>
      <c r="B28" s="152" t="s">
        <v>206</v>
      </c>
      <c r="C28" s="106" t="s">
        <v>118</v>
      </c>
      <c r="D28" s="106">
        <v>3.7</v>
      </c>
      <c r="E28" s="290"/>
      <c r="F28" s="208">
        <v>0</v>
      </c>
      <c r="G28" s="236"/>
      <c r="H28" s="208">
        <f>F28*D28</f>
        <v>0</v>
      </c>
    </row>
    <row r="29" spans="1:8" s="173" customFormat="1" ht="12.75" outlineLevel="1">
      <c r="A29" s="200"/>
      <c r="B29" s="201"/>
      <c r="E29" s="291"/>
      <c r="F29" s="291"/>
      <c r="G29" s="238"/>
      <c r="H29" s="239"/>
    </row>
    <row r="30" spans="1:8" s="173" customFormat="1" ht="76.5" outlineLevel="1">
      <c r="A30" s="155" t="s">
        <v>201</v>
      </c>
      <c r="B30" s="152" t="s">
        <v>202</v>
      </c>
      <c r="C30" s="106" t="s">
        <v>118</v>
      </c>
      <c r="D30" s="153">
        <v>4.8</v>
      </c>
      <c r="E30" s="154"/>
      <c r="F30" s="208">
        <v>0</v>
      </c>
      <c r="G30" s="236"/>
      <c r="H30" s="208">
        <f>F30*D30</f>
        <v>0</v>
      </c>
    </row>
    <row r="31" spans="1:8" s="173" customFormat="1" ht="12.75" outlineLevel="1">
      <c r="A31" s="155"/>
      <c r="B31" s="152"/>
      <c r="C31" s="106"/>
      <c r="D31" s="153"/>
      <c r="E31" s="154"/>
      <c r="F31" s="209"/>
      <c r="G31" s="236"/>
      <c r="H31" s="209"/>
    </row>
    <row r="32" spans="1:8" s="173" customFormat="1" ht="90.75" outlineLevel="1">
      <c r="A32" s="155" t="s">
        <v>203</v>
      </c>
      <c r="B32" s="152" t="s">
        <v>204</v>
      </c>
      <c r="C32" s="106" t="s">
        <v>120</v>
      </c>
      <c r="D32" s="105">
        <v>3.6</v>
      </c>
      <c r="E32" s="236"/>
      <c r="F32" s="208">
        <v>0</v>
      </c>
      <c r="G32" s="236"/>
      <c r="H32" s="208">
        <f>F32*D32</f>
        <v>0</v>
      </c>
    </row>
    <row r="33" spans="1:8" s="173" customFormat="1" ht="12.75" outlineLevel="1">
      <c r="A33" s="200"/>
      <c r="B33" s="201"/>
      <c r="E33" s="291"/>
      <c r="F33" s="239"/>
      <c r="G33" s="238"/>
      <c r="H33" s="239"/>
    </row>
    <row r="34" spans="1:15" s="32" customFormat="1" ht="13.5" outlineLevel="1" thickBot="1">
      <c r="A34" s="320"/>
      <c r="B34" s="321"/>
      <c r="C34" s="322"/>
      <c r="D34" s="323"/>
      <c r="E34" s="323"/>
      <c r="F34" s="324"/>
      <c r="G34" s="324"/>
      <c r="H34" s="324"/>
      <c r="I34" s="45"/>
      <c r="J34" s="45"/>
      <c r="K34" s="45"/>
      <c r="L34" s="45"/>
      <c r="M34" s="45"/>
      <c r="N34" s="45"/>
      <c r="O34" s="45"/>
    </row>
    <row r="35" spans="1:15" s="32" customFormat="1" ht="16.5" outlineLevel="1" thickBot="1">
      <c r="A35" s="325"/>
      <c r="B35" s="326"/>
      <c r="C35" s="45"/>
      <c r="D35" s="327"/>
      <c r="E35" s="327"/>
      <c r="F35" s="282" t="s">
        <v>16</v>
      </c>
      <c r="G35" s="328"/>
      <c r="H35" s="282">
        <f>SUM(H10:H33)</f>
        <v>0</v>
      </c>
      <c r="I35" s="45"/>
      <c r="J35" s="45"/>
      <c r="K35" s="329"/>
      <c r="L35" s="45"/>
      <c r="M35" s="45"/>
      <c r="N35" s="45"/>
      <c r="O35" s="45"/>
    </row>
    <row r="36" spans="1:8" s="32" customFormat="1" ht="12.75" outlineLevel="1">
      <c r="A36" s="167"/>
      <c r="B36" s="123"/>
      <c r="C36" s="162"/>
      <c r="D36" s="186"/>
      <c r="E36" s="186"/>
      <c r="F36" s="187"/>
      <c r="G36" s="187"/>
      <c r="H36" s="187"/>
    </row>
    <row r="37" spans="1:8" s="32" customFormat="1" ht="12.75" outlineLevel="1">
      <c r="A37" s="167"/>
      <c r="B37" s="123"/>
      <c r="C37" s="162"/>
      <c r="D37" s="186"/>
      <c r="E37" s="186"/>
      <c r="F37" s="187"/>
      <c r="G37" s="187"/>
      <c r="H37" s="187"/>
    </row>
    <row r="38" spans="1:15" s="106" customFormat="1" ht="12.75" outlineLevel="1">
      <c r="A38" s="167"/>
      <c r="B38" s="123"/>
      <c r="C38" s="162"/>
      <c r="D38" s="186"/>
      <c r="E38" s="186"/>
      <c r="F38" s="187"/>
      <c r="G38" s="187"/>
      <c r="H38" s="187"/>
      <c r="I38" s="32"/>
      <c r="J38" s="32"/>
      <c r="K38" s="32"/>
      <c r="L38" s="32"/>
      <c r="M38" s="32"/>
      <c r="N38" s="32"/>
      <c r="O38" s="32"/>
    </row>
    <row r="39" spans="1:15" s="106" customFormat="1" ht="12.75" outlineLevel="1">
      <c r="A39" s="167"/>
      <c r="B39" s="123"/>
      <c r="C39" s="162"/>
      <c r="D39" s="186"/>
      <c r="E39" s="186"/>
      <c r="F39" s="187"/>
      <c r="G39" s="187"/>
      <c r="H39" s="187"/>
      <c r="I39" s="32"/>
      <c r="J39" s="32"/>
      <c r="K39" s="32"/>
      <c r="L39" s="32"/>
      <c r="M39" s="32"/>
      <c r="N39" s="32"/>
      <c r="O39" s="32"/>
    </row>
    <row r="40" ht="12.75" outlineLevel="1"/>
    <row r="41" ht="12.75" outlineLevel="1"/>
    <row r="42" spans="1:15" s="5" customFormat="1" ht="12.75" outlineLevel="1">
      <c r="A42" s="18"/>
      <c r="B42" s="15"/>
      <c r="C42" s="4"/>
      <c r="D42" s="29"/>
      <c r="E42" s="29"/>
      <c r="F42" s="28"/>
      <c r="G42" s="28"/>
      <c r="H42" s="28"/>
      <c r="I42" s="2"/>
      <c r="J42" s="2"/>
      <c r="K42" s="2"/>
      <c r="L42" s="2"/>
      <c r="M42" s="2"/>
      <c r="N42" s="2"/>
      <c r="O42" s="2"/>
    </row>
    <row r="43" spans="1:15" s="5" customFormat="1" ht="12.75" outlineLevel="1">
      <c r="A43" s="18"/>
      <c r="B43" s="15"/>
      <c r="C43" s="4"/>
      <c r="D43" s="29"/>
      <c r="E43" s="29"/>
      <c r="F43" s="28"/>
      <c r="G43" s="28"/>
      <c r="H43" s="28"/>
      <c r="I43" s="2"/>
      <c r="J43" s="2"/>
      <c r="K43" s="2"/>
      <c r="L43" s="2"/>
      <c r="M43" s="2"/>
      <c r="N43" s="2"/>
      <c r="O43" s="2"/>
    </row>
    <row r="44" ht="12.75" outlineLevel="1"/>
    <row r="45" ht="12.75" outlineLevel="1"/>
    <row r="46" ht="12.75" outlineLevel="1"/>
    <row r="47" ht="12.75" outlineLevel="1"/>
    <row r="48" spans="1:15" s="5" customFormat="1" ht="12.75" outlineLevel="1">
      <c r="A48" s="18"/>
      <c r="B48" s="15"/>
      <c r="C48" s="4"/>
      <c r="D48" s="29"/>
      <c r="E48" s="29"/>
      <c r="F48" s="28"/>
      <c r="G48" s="28"/>
      <c r="H48" s="28"/>
      <c r="I48" s="2"/>
      <c r="J48" s="2"/>
      <c r="K48" s="2"/>
      <c r="L48" s="2"/>
      <c r="M48" s="2"/>
      <c r="N48" s="2"/>
      <c r="O48" s="2"/>
    </row>
    <row r="49" spans="1:15" s="5" customFormat="1" ht="12.75" outlineLevel="1">
      <c r="A49" s="18"/>
      <c r="B49" s="15"/>
      <c r="C49" s="4"/>
      <c r="D49" s="29"/>
      <c r="E49" s="29"/>
      <c r="F49" s="28"/>
      <c r="G49" s="28"/>
      <c r="H49" s="28"/>
      <c r="I49" s="2"/>
      <c r="J49" s="2"/>
      <c r="K49" s="2"/>
      <c r="L49" s="2"/>
      <c r="M49" s="2"/>
      <c r="N49" s="2"/>
      <c r="O49" s="2"/>
    </row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spans="1:15" s="5" customFormat="1" ht="12.75" outlineLevel="1">
      <c r="A66" s="18"/>
      <c r="B66" s="15"/>
      <c r="C66" s="4"/>
      <c r="D66" s="29"/>
      <c r="E66" s="29"/>
      <c r="F66" s="28"/>
      <c r="G66" s="28"/>
      <c r="H66" s="28"/>
      <c r="I66" s="2"/>
      <c r="J66" s="2"/>
      <c r="K66" s="2"/>
      <c r="L66" s="2"/>
      <c r="M66" s="2"/>
      <c r="N66" s="2"/>
      <c r="O66" s="2"/>
    </row>
    <row r="67" spans="1:15" s="5" customFormat="1" ht="12.75" outlineLevel="1">
      <c r="A67" s="18"/>
      <c r="B67" s="15"/>
      <c r="C67" s="4"/>
      <c r="D67" s="29"/>
      <c r="E67" s="29"/>
      <c r="F67" s="28"/>
      <c r="G67" s="28"/>
      <c r="H67" s="28"/>
      <c r="I67" s="2"/>
      <c r="J67" s="2"/>
      <c r="K67" s="2"/>
      <c r="L67" s="2"/>
      <c r="M67" s="2"/>
      <c r="N67" s="2"/>
      <c r="O67" s="2"/>
    </row>
    <row r="68" ht="12.75" outlineLevel="1"/>
    <row r="69" ht="12.75" outlineLevel="1"/>
    <row r="70" ht="12.75" outlineLevel="1"/>
    <row r="71" ht="12.75" outlineLevel="1"/>
    <row r="72" ht="12.75" outlineLevel="1"/>
    <row r="73" ht="12.75" outlineLevel="1"/>
    <row r="74" ht="51.75" customHeight="1" outlineLevel="1"/>
    <row r="75" ht="12.75" outlineLevel="1"/>
    <row r="76" ht="12.75" outlineLevel="1"/>
    <row r="77" ht="12.75" outlineLevel="1"/>
    <row r="78" spans="1:15" s="5" customFormat="1" ht="12.75" outlineLevel="1">
      <c r="A78" s="18"/>
      <c r="B78" s="15"/>
      <c r="C78" s="4"/>
      <c r="D78" s="29"/>
      <c r="E78" s="29"/>
      <c r="F78" s="28"/>
      <c r="G78" s="28"/>
      <c r="H78" s="28"/>
      <c r="I78" s="2"/>
      <c r="J78" s="2"/>
      <c r="K78" s="2"/>
      <c r="L78" s="2"/>
      <c r="M78" s="2"/>
      <c r="N78" s="2"/>
      <c r="O78" s="2"/>
    </row>
    <row r="79" spans="1:15" s="5" customFormat="1" ht="12.75" outlineLevel="1">
      <c r="A79" s="18"/>
      <c r="B79" s="15"/>
      <c r="C79" s="4"/>
      <c r="D79" s="29"/>
      <c r="E79" s="29"/>
      <c r="F79" s="28"/>
      <c r="G79" s="28"/>
      <c r="H79" s="28"/>
      <c r="I79" s="2"/>
      <c r="J79" s="2"/>
      <c r="K79" s="2"/>
      <c r="L79" s="2"/>
      <c r="M79" s="2"/>
      <c r="N79" s="2"/>
      <c r="O79" s="2"/>
    </row>
    <row r="80" spans="1:15" s="5" customFormat="1" ht="12.75" outlineLevel="1">
      <c r="A80" s="18"/>
      <c r="B80" s="15"/>
      <c r="C80" s="4"/>
      <c r="D80" s="29"/>
      <c r="E80" s="29"/>
      <c r="F80" s="28"/>
      <c r="G80" s="28"/>
      <c r="H80" s="28"/>
      <c r="I80" s="2"/>
      <c r="J80" s="2"/>
      <c r="K80" s="2"/>
      <c r="L80" s="2"/>
      <c r="M80" s="2"/>
      <c r="N80" s="2"/>
      <c r="O80" s="2"/>
    </row>
    <row r="81" spans="1:15" s="5" customFormat="1" ht="12.75" outlineLevel="1">
      <c r="A81" s="18"/>
      <c r="B81" s="15"/>
      <c r="C81" s="4"/>
      <c r="D81" s="29"/>
      <c r="E81" s="29"/>
      <c r="F81" s="28"/>
      <c r="G81" s="28"/>
      <c r="H81" s="28"/>
      <c r="I81" s="2"/>
      <c r="J81" s="2"/>
      <c r="K81" s="2"/>
      <c r="L81" s="2"/>
      <c r="M81" s="2"/>
      <c r="N81" s="2"/>
      <c r="O81" s="2"/>
    </row>
    <row r="82" spans="1:15" s="5" customFormat="1" ht="12.75" outlineLevel="1">
      <c r="A82" s="18"/>
      <c r="B82" s="15"/>
      <c r="C82" s="4"/>
      <c r="D82" s="29"/>
      <c r="E82" s="29"/>
      <c r="F82" s="28"/>
      <c r="G82" s="28"/>
      <c r="H82" s="28"/>
      <c r="I82" s="2"/>
      <c r="J82" s="2"/>
      <c r="K82" s="2"/>
      <c r="L82" s="2"/>
      <c r="M82" s="2"/>
      <c r="N82" s="2"/>
      <c r="O82" s="2"/>
    </row>
    <row r="83" spans="1:15" s="5" customFormat="1" ht="12.75" outlineLevel="1">
      <c r="A83" s="18"/>
      <c r="B83" s="15"/>
      <c r="C83" s="4"/>
      <c r="D83" s="29"/>
      <c r="E83" s="29"/>
      <c r="F83" s="28"/>
      <c r="G83" s="28"/>
      <c r="H83" s="28"/>
      <c r="I83" s="2"/>
      <c r="J83" s="2"/>
      <c r="K83" s="2"/>
      <c r="L83" s="2"/>
      <c r="M83" s="2"/>
      <c r="N83" s="2"/>
      <c r="O83" s="2"/>
    </row>
    <row r="84" ht="12.75" outlineLevel="1"/>
    <row r="85" ht="12.75" outlineLevel="1"/>
    <row r="86" ht="12.75" outlineLevel="1"/>
    <row r="87" ht="12.75" outlineLevel="1"/>
    <row r="88" spans="1:15" s="5" customFormat="1" ht="12.75" outlineLevel="1">
      <c r="A88" s="18"/>
      <c r="B88" s="15"/>
      <c r="C88" s="4"/>
      <c r="D88" s="29"/>
      <c r="E88" s="29"/>
      <c r="F88" s="28"/>
      <c r="G88" s="28"/>
      <c r="H88" s="28"/>
      <c r="I88" s="2"/>
      <c r="J88" s="2"/>
      <c r="K88" s="2"/>
      <c r="L88" s="2"/>
      <c r="M88" s="2"/>
      <c r="N88" s="2"/>
      <c r="O88" s="2"/>
    </row>
    <row r="89" spans="1:15" s="5" customFormat="1" ht="12.75" outlineLevel="1">
      <c r="A89" s="18"/>
      <c r="B89" s="15"/>
      <c r="C89" s="4"/>
      <c r="D89" s="29"/>
      <c r="E89" s="29"/>
      <c r="F89" s="28"/>
      <c r="G89" s="28"/>
      <c r="H89" s="28"/>
      <c r="I89" s="2"/>
      <c r="J89" s="2"/>
      <c r="K89" s="2"/>
      <c r="L89" s="2"/>
      <c r="M89" s="2"/>
      <c r="N89" s="2"/>
      <c r="O89" s="2"/>
    </row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24.75" customHeight="1" outlineLevel="1"/>
    <row r="97" ht="12.75" outlineLevel="1"/>
    <row r="98" ht="28.5" customHeight="1" outlineLevel="1"/>
    <row r="99" ht="12.75" outlineLevel="1"/>
    <row r="100" ht="12.75" outlineLevel="1"/>
    <row r="109" ht="15" customHeight="1" outlineLevel="1"/>
    <row r="110" ht="12.75" outlineLevel="1"/>
    <row r="111" spans="1:15" s="5" customFormat="1" ht="89.25" customHeight="1" outlineLevel="2">
      <c r="A111" s="18"/>
      <c r="B111" s="15"/>
      <c r="C111" s="4"/>
      <c r="D111" s="29"/>
      <c r="E111" s="29"/>
      <c r="F111" s="28"/>
      <c r="G111" s="28"/>
      <c r="H111" s="28"/>
      <c r="I111" s="2"/>
      <c r="J111" s="2"/>
      <c r="K111" s="2"/>
      <c r="L111" s="2"/>
      <c r="M111" s="2"/>
      <c r="N111" s="2"/>
      <c r="O111" s="2"/>
    </row>
    <row r="112" spans="1:15" s="5" customFormat="1" ht="12.75" outlineLevel="2">
      <c r="A112" s="18"/>
      <c r="B112" s="15"/>
      <c r="C112" s="4"/>
      <c r="D112" s="29"/>
      <c r="E112" s="29"/>
      <c r="F112" s="28"/>
      <c r="G112" s="28"/>
      <c r="H112" s="28"/>
      <c r="I112" s="2"/>
      <c r="J112" s="2"/>
      <c r="K112" s="2"/>
      <c r="L112" s="2"/>
      <c r="M112" s="2"/>
      <c r="N112" s="2"/>
      <c r="O112" s="2"/>
    </row>
    <row r="113" ht="12.75" outlineLevel="2"/>
    <row r="114" ht="12.75" outlineLevel="2"/>
    <row r="115" ht="12.75" outlineLevel="2"/>
    <row r="116" ht="12.75" outlineLevel="2"/>
    <row r="117" ht="12.75" outlineLevel="2"/>
    <row r="118" ht="12.75" outlineLevel="2"/>
    <row r="119" ht="12.75" outlineLevel="2"/>
    <row r="120" ht="12.75" outlineLevel="2"/>
    <row r="121" ht="12.75" outlineLevel="2"/>
    <row r="122" ht="12.75" outlineLevel="2"/>
    <row r="123" ht="12.75" outlineLevel="2"/>
    <row r="124" ht="12.75" outlineLevel="2"/>
    <row r="125" ht="12.75" outlineLevel="2"/>
    <row r="126" ht="12.75" outlineLevel="2"/>
    <row r="127" ht="12.75" outlineLevel="2"/>
    <row r="128" ht="12.75" outlineLevel="2"/>
    <row r="129" ht="12.75" outlineLevel="2"/>
    <row r="130" ht="12.75" outlineLevel="2"/>
    <row r="131" ht="12.75" outlineLevel="2"/>
    <row r="132" ht="12.75" outlineLevel="2"/>
    <row r="133" ht="12.75" outlineLevel="2"/>
    <row r="134" ht="12.75" outlineLevel="2"/>
    <row r="135" ht="12.75" outlineLevel="2"/>
    <row r="136" ht="12.75" outlineLevel="2"/>
    <row r="137" ht="89.25" customHeight="1" outlineLevel="2"/>
    <row r="138" ht="12.75" outlineLevel="2"/>
    <row r="139" spans="1:15" s="5" customFormat="1" ht="12.75" outlineLevel="2">
      <c r="A139" s="18"/>
      <c r="B139" s="15"/>
      <c r="C139" s="4"/>
      <c r="D139" s="29"/>
      <c r="E139" s="29"/>
      <c r="F139" s="28"/>
      <c r="G139" s="28"/>
      <c r="H139" s="28"/>
      <c r="I139" s="2"/>
      <c r="J139" s="2"/>
      <c r="K139" s="2"/>
      <c r="L139" s="2"/>
      <c r="M139" s="2"/>
      <c r="N139" s="2"/>
      <c r="O139" s="2"/>
    </row>
    <row r="140" spans="1:15" s="5" customFormat="1" ht="12.75" outlineLevel="2">
      <c r="A140" s="18"/>
      <c r="B140" s="15"/>
      <c r="C140" s="4"/>
      <c r="D140" s="29"/>
      <c r="E140" s="29"/>
      <c r="F140" s="28"/>
      <c r="G140" s="28"/>
      <c r="H140" s="28"/>
      <c r="I140" s="2"/>
      <c r="J140" s="2"/>
      <c r="K140" s="2"/>
      <c r="L140" s="2"/>
      <c r="M140" s="2"/>
      <c r="N140" s="2"/>
      <c r="O140" s="2"/>
    </row>
    <row r="141" ht="12.75" outlineLevel="2"/>
    <row r="142" ht="12.75" outlineLevel="2"/>
    <row r="143" ht="12.75" outlineLevel="2"/>
    <row r="144" ht="12.75" outlineLevel="2"/>
    <row r="145" spans="1:15" s="5" customFormat="1" ht="12.75" outlineLevel="2">
      <c r="A145" s="18"/>
      <c r="B145" s="15"/>
      <c r="C145" s="4"/>
      <c r="D145" s="29"/>
      <c r="E145" s="29"/>
      <c r="F145" s="28"/>
      <c r="G145" s="28"/>
      <c r="H145" s="28"/>
      <c r="I145" s="2"/>
      <c r="J145" s="2"/>
      <c r="K145" s="2"/>
      <c r="L145" s="2"/>
      <c r="M145" s="2"/>
      <c r="N145" s="2"/>
      <c r="O145" s="2"/>
    </row>
    <row r="146" spans="1:15" s="5" customFormat="1" ht="12.75" outlineLevel="2">
      <c r="A146" s="18"/>
      <c r="B146" s="15"/>
      <c r="C146" s="4"/>
      <c r="D146" s="29"/>
      <c r="E146" s="29"/>
      <c r="F146" s="28"/>
      <c r="G146" s="28"/>
      <c r="H146" s="28"/>
      <c r="I146" s="2"/>
      <c r="J146" s="2"/>
      <c r="K146" s="2"/>
      <c r="L146" s="2"/>
      <c r="M146" s="2"/>
      <c r="N146" s="2"/>
      <c r="O146" s="2"/>
    </row>
    <row r="147" ht="12.75" outlineLevel="2"/>
    <row r="148" ht="12.75" outlineLevel="2"/>
    <row r="149" ht="12.75" outlineLevel="2"/>
    <row r="150" ht="12.75" outlineLevel="2"/>
    <row r="151" ht="12.75" outlineLevel="2"/>
    <row r="152" ht="12.75" outlineLevel="2"/>
    <row r="153" ht="12.75" outlineLevel="2"/>
    <row r="154" ht="12.75" outlineLevel="2"/>
    <row r="155" ht="12.75" outlineLevel="2"/>
    <row r="156" ht="12.75" outlineLevel="2"/>
    <row r="157" ht="12.75" outlineLevel="2"/>
    <row r="158" ht="12.75" outlineLevel="2"/>
    <row r="159" ht="12.75" outlineLevel="2"/>
    <row r="160" ht="12.75" outlineLevel="2"/>
    <row r="161" spans="1:15" s="5" customFormat="1" ht="12.75" outlineLevel="2">
      <c r="A161" s="18"/>
      <c r="B161" s="15"/>
      <c r="C161" s="4"/>
      <c r="D161" s="29"/>
      <c r="E161" s="29"/>
      <c r="F161" s="28"/>
      <c r="G161" s="28"/>
      <c r="H161" s="28"/>
      <c r="I161" s="2"/>
      <c r="J161" s="2"/>
      <c r="K161" s="2"/>
      <c r="L161" s="2"/>
      <c r="M161" s="2"/>
      <c r="N161" s="2"/>
      <c r="O161" s="2"/>
    </row>
    <row r="162" spans="1:15" s="5" customFormat="1" ht="12.75" outlineLevel="2">
      <c r="A162" s="18"/>
      <c r="B162" s="15"/>
      <c r="C162" s="4"/>
      <c r="D162" s="29"/>
      <c r="E162" s="29"/>
      <c r="F162" s="28"/>
      <c r="G162" s="28"/>
      <c r="H162" s="28"/>
      <c r="I162" s="2"/>
      <c r="J162" s="2"/>
      <c r="K162" s="2"/>
      <c r="L162" s="2"/>
      <c r="M162" s="2"/>
      <c r="N162" s="2"/>
      <c r="O162" s="2"/>
    </row>
    <row r="163" ht="12.75" outlineLevel="2"/>
    <row r="164" ht="12.75" outlineLevel="2"/>
    <row r="165" spans="1:15" s="5" customFormat="1" ht="12.75" outlineLevel="2">
      <c r="A165" s="18"/>
      <c r="B165" s="15"/>
      <c r="C165" s="4"/>
      <c r="D165" s="29"/>
      <c r="E165" s="29"/>
      <c r="F165" s="28"/>
      <c r="G165" s="28"/>
      <c r="H165" s="28"/>
      <c r="I165" s="2"/>
      <c r="J165" s="2"/>
      <c r="K165" s="2"/>
      <c r="L165" s="2"/>
      <c r="M165" s="2"/>
      <c r="N165" s="2"/>
      <c r="O165" s="2"/>
    </row>
    <row r="166" spans="1:15" s="5" customFormat="1" ht="12.75" outlineLevel="2">
      <c r="A166" s="18"/>
      <c r="B166" s="15"/>
      <c r="C166" s="4"/>
      <c r="D166" s="29"/>
      <c r="E166" s="29"/>
      <c r="F166" s="28"/>
      <c r="G166" s="28"/>
      <c r="H166" s="28"/>
      <c r="I166" s="2"/>
      <c r="J166" s="2"/>
      <c r="K166" s="2"/>
      <c r="L166" s="2"/>
      <c r="M166" s="2"/>
      <c r="N166" s="2"/>
      <c r="O166" s="2"/>
    </row>
    <row r="167" spans="1:15" s="5" customFormat="1" ht="12.75" outlineLevel="2">
      <c r="A167" s="18"/>
      <c r="B167" s="15"/>
      <c r="C167" s="4"/>
      <c r="D167" s="29"/>
      <c r="E167" s="29"/>
      <c r="F167" s="28"/>
      <c r="G167" s="28"/>
      <c r="H167" s="28"/>
      <c r="I167" s="2"/>
      <c r="J167" s="2"/>
      <c r="K167" s="2"/>
      <c r="L167" s="2"/>
      <c r="M167" s="2"/>
      <c r="N167" s="2"/>
      <c r="O167" s="2"/>
    </row>
    <row r="168" spans="1:15" s="5" customFormat="1" ht="12.75" outlineLevel="2">
      <c r="A168" s="18"/>
      <c r="B168" s="15"/>
      <c r="C168" s="4"/>
      <c r="D168" s="29"/>
      <c r="E168" s="29"/>
      <c r="F168" s="28"/>
      <c r="G168" s="28"/>
      <c r="H168" s="28"/>
      <c r="I168" s="2"/>
      <c r="J168" s="2"/>
      <c r="K168" s="2"/>
      <c r="L168" s="2"/>
      <c r="M168" s="2"/>
      <c r="N168" s="2"/>
      <c r="O168" s="2"/>
    </row>
    <row r="169" spans="1:15" s="5" customFormat="1" ht="12.75" outlineLevel="2">
      <c r="A169" s="18"/>
      <c r="B169" s="15"/>
      <c r="C169" s="4"/>
      <c r="D169" s="29"/>
      <c r="E169" s="29"/>
      <c r="F169" s="28"/>
      <c r="G169" s="28"/>
      <c r="H169" s="28"/>
      <c r="I169" s="2"/>
      <c r="J169" s="2"/>
      <c r="K169" s="2"/>
      <c r="L169" s="2"/>
      <c r="M169" s="2"/>
      <c r="N169" s="2"/>
      <c r="O169" s="2"/>
    </row>
    <row r="170" spans="1:15" s="5" customFormat="1" ht="12.75" outlineLevel="2">
      <c r="A170" s="18"/>
      <c r="B170" s="15"/>
      <c r="C170" s="4"/>
      <c r="D170" s="29"/>
      <c r="E170" s="29"/>
      <c r="F170" s="28"/>
      <c r="G170" s="28"/>
      <c r="H170" s="28"/>
      <c r="I170" s="2"/>
      <c r="J170" s="2"/>
      <c r="K170" s="2"/>
      <c r="L170" s="2"/>
      <c r="M170" s="2"/>
      <c r="N170" s="2"/>
      <c r="O170" s="2"/>
    </row>
    <row r="171" ht="12.75" outlineLevel="2"/>
    <row r="172" ht="12.75" outlineLevel="2"/>
    <row r="173" ht="12.75" outlineLevel="2"/>
    <row r="174" ht="12.75" outlineLevel="2"/>
    <row r="175" ht="12.75" outlineLevel="2"/>
    <row r="176" ht="12.75" outlineLevel="2"/>
    <row r="177" ht="12.75" outlineLevel="2"/>
    <row r="178" ht="12.75" outlineLevel="2"/>
    <row r="179" ht="12.75" outlineLevel="2"/>
    <row r="180" ht="12.75" outlineLevel="2"/>
    <row r="181" ht="12.75" outlineLevel="2"/>
    <row r="182" ht="12.75" outlineLevel="2"/>
    <row r="183" spans="1:15" s="5" customFormat="1" ht="12.75" outlineLevel="2">
      <c r="A183" s="18"/>
      <c r="B183" s="15"/>
      <c r="C183" s="4"/>
      <c r="D183" s="29"/>
      <c r="E183" s="29"/>
      <c r="F183" s="28"/>
      <c r="G183" s="28"/>
      <c r="H183" s="28"/>
      <c r="I183" s="2"/>
      <c r="J183" s="2"/>
      <c r="K183" s="2"/>
      <c r="L183" s="2"/>
      <c r="M183" s="2"/>
      <c r="N183" s="2"/>
      <c r="O183" s="2"/>
    </row>
    <row r="184" spans="1:15" s="5" customFormat="1" ht="12.75" outlineLevel="2">
      <c r="A184" s="18"/>
      <c r="B184" s="15"/>
      <c r="C184" s="4"/>
      <c r="D184" s="29"/>
      <c r="E184" s="29"/>
      <c r="F184" s="28"/>
      <c r="G184" s="28"/>
      <c r="H184" s="28"/>
      <c r="I184" s="2"/>
      <c r="J184" s="2"/>
      <c r="K184" s="2"/>
      <c r="L184" s="2"/>
      <c r="M184" s="2"/>
      <c r="N184" s="2"/>
      <c r="O184" s="2"/>
    </row>
    <row r="185" ht="12.75" outlineLevel="2"/>
    <row r="186" ht="12.75" outlineLevel="2"/>
    <row r="187" ht="12.75" outlineLevel="2"/>
    <row r="188" ht="12.75" outlineLevel="2"/>
    <row r="189" ht="12.75" outlineLevel="2"/>
    <row r="190" ht="12.75" outlineLevel="2"/>
    <row r="191" ht="12.75" outlineLevel="2"/>
    <row r="192" ht="12.75" outlineLevel="2"/>
    <row r="193" ht="12.75" outlineLevel="2"/>
    <row r="194" ht="12.75" outlineLevel="2"/>
    <row r="195" ht="12.75" outlineLevel="2"/>
    <row r="196" ht="12.75" outlineLevel="2"/>
    <row r="197" ht="12.75" outlineLevel="2"/>
    <row r="198" ht="12.75" outlineLevel="2"/>
    <row r="199" ht="12.75" outlineLevel="2"/>
    <row r="200" ht="12.75" outlineLevel="2"/>
    <row r="201" ht="12.75" outlineLevel="2"/>
    <row r="202" ht="12.75" outlineLevel="2"/>
    <row r="203" ht="12.75" outlineLevel="2"/>
    <row r="204" ht="12.75" outlineLevel="2"/>
    <row r="205" ht="12.75" outlineLevel="2"/>
    <row r="206" ht="12.75" outlineLevel="2"/>
    <row r="207" ht="12.75" outlineLevel="2"/>
    <row r="208" ht="12.75" outlineLevel="2"/>
    <row r="209" ht="12.75" outlineLevel="2"/>
    <row r="210" ht="12.75" outlineLevel="2"/>
    <row r="211" ht="12.75" outlineLevel="2"/>
    <row r="212" ht="12.75" outlineLevel="2"/>
    <row r="213" ht="12.75" outlineLevel="2"/>
    <row r="214" ht="12.75" outlineLevel="2"/>
    <row r="215" ht="12.75" outlineLevel="2"/>
    <row r="216" ht="12.75" outlineLevel="2"/>
    <row r="217" spans="1:15" s="5" customFormat="1" ht="12.75" outlineLevel="2">
      <c r="A217" s="18"/>
      <c r="B217" s="15"/>
      <c r="C217" s="4"/>
      <c r="D217" s="29"/>
      <c r="E217" s="29"/>
      <c r="F217" s="28"/>
      <c r="G217" s="28"/>
      <c r="H217" s="28"/>
      <c r="I217" s="2"/>
      <c r="J217" s="2"/>
      <c r="K217" s="2"/>
      <c r="L217" s="2"/>
      <c r="M217" s="2"/>
      <c r="N217" s="2"/>
      <c r="O217" s="2"/>
    </row>
    <row r="218" spans="1:15" s="5" customFormat="1" ht="12.75" outlineLevel="2">
      <c r="A218" s="18"/>
      <c r="B218" s="15"/>
      <c r="C218" s="4"/>
      <c r="D218" s="29"/>
      <c r="E218" s="29"/>
      <c r="F218" s="28"/>
      <c r="G218" s="28"/>
      <c r="H218" s="28"/>
      <c r="I218" s="2"/>
      <c r="J218" s="2"/>
      <c r="K218" s="2"/>
      <c r="L218" s="2"/>
      <c r="M218" s="2"/>
      <c r="N218" s="2"/>
      <c r="O218" s="2"/>
    </row>
    <row r="219" spans="1:15" s="5" customFormat="1" ht="12.75" outlineLevel="2">
      <c r="A219" s="18"/>
      <c r="B219" s="15"/>
      <c r="C219" s="4"/>
      <c r="D219" s="29"/>
      <c r="E219" s="29"/>
      <c r="F219" s="28"/>
      <c r="G219" s="28"/>
      <c r="H219" s="28"/>
      <c r="I219" s="2"/>
      <c r="J219" s="2"/>
      <c r="K219" s="2"/>
      <c r="L219" s="2"/>
      <c r="M219" s="2"/>
      <c r="N219" s="2"/>
      <c r="O219" s="2"/>
    </row>
    <row r="220" spans="1:15" s="5" customFormat="1" ht="12.75" outlineLevel="2">
      <c r="A220" s="18"/>
      <c r="B220" s="15"/>
      <c r="C220" s="4"/>
      <c r="D220" s="29"/>
      <c r="E220" s="29"/>
      <c r="F220" s="28"/>
      <c r="G220" s="28"/>
      <c r="H220" s="28"/>
      <c r="I220" s="2"/>
      <c r="J220" s="2"/>
      <c r="K220" s="2"/>
      <c r="L220" s="2"/>
      <c r="M220" s="2"/>
      <c r="N220" s="2"/>
      <c r="O220" s="2"/>
    </row>
    <row r="221" spans="1:15" s="5" customFormat="1" ht="12.75" outlineLevel="2">
      <c r="A221" s="18"/>
      <c r="B221" s="15"/>
      <c r="C221" s="4"/>
      <c r="D221" s="29"/>
      <c r="E221" s="29"/>
      <c r="F221" s="28"/>
      <c r="G221" s="28"/>
      <c r="H221" s="28"/>
      <c r="I221" s="2"/>
      <c r="J221" s="2"/>
      <c r="K221" s="2"/>
      <c r="L221" s="2"/>
      <c r="M221" s="2"/>
      <c r="N221" s="2"/>
      <c r="O221" s="2"/>
    </row>
    <row r="222" spans="1:15" s="5" customFormat="1" ht="12.75" outlineLevel="2">
      <c r="A222" s="18"/>
      <c r="B222" s="15"/>
      <c r="C222" s="4"/>
      <c r="D222" s="29"/>
      <c r="E222" s="29"/>
      <c r="F222" s="28"/>
      <c r="G222" s="28"/>
      <c r="H222" s="28"/>
      <c r="I222" s="2"/>
      <c r="J222" s="2"/>
      <c r="K222" s="2"/>
      <c r="L222" s="2"/>
      <c r="M222" s="2"/>
      <c r="N222" s="2"/>
      <c r="O222" s="2"/>
    </row>
    <row r="223" spans="1:15" s="5" customFormat="1" ht="12.75" outlineLevel="2">
      <c r="A223" s="18"/>
      <c r="B223" s="15"/>
      <c r="C223" s="4"/>
      <c r="D223" s="29"/>
      <c r="E223" s="29"/>
      <c r="F223" s="28"/>
      <c r="G223" s="28"/>
      <c r="H223" s="28"/>
      <c r="I223" s="2"/>
      <c r="J223" s="2"/>
      <c r="K223" s="2"/>
      <c r="L223" s="2"/>
      <c r="M223" s="2"/>
      <c r="N223" s="2"/>
      <c r="O223" s="2"/>
    </row>
    <row r="224" spans="1:15" s="5" customFormat="1" ht="12.75" outlineLevel="2">
      <c r="A224" s="18"/>
      <c r="B224" s="15"/>
      <c r="C224" s="4"/>
      <c r="D224" s="29"/>
      <c r="E224" s="29"/>
      <c r="F224" s="28"/>
      <c r="G224" s="28"/>
      <c r="H224" s="28"/>
      <c r="I224" s="2"/>
      <c r="J224" s="2"/>
      <c r="K224" s="2"/>
      <c r="L224" s="2"/>
      <c r="M224" s="2"/>
      <c r="N224" s="2"/>
      <c r="O224" s="2"/>
    </row>
    <row r="225" ht="12.75" outlineLevel="2"/>
    <row r="226" ht="12.75" outlineLevel="2"/>
    <row r="227" ht="12.75" outlineLevel="2"/>
    <row r="228" ht="12.75" outlineLevel="2"/>
    <row r="229" ht="12.75" outlineLevel="2"/>
    <row r="230" ht="12.75" outlineLevel="2"/>
    <row r="231" ht="12.75" outlineLevel="2"/>
    <row r="232" ht="12.75" outlineLevel="2"/>
    <row r="233" ht="12.75" outlineLevel="2"/>
    <row r="234" ht="12.75" outlineLevel="2"/>
    <row r="235" ht="12.75" outlineLevel="2"/>
    <row r="236" ht="12.75" outlineLevel="2"/>
    <row r="237" ht="12.75" outlineLevel="2"/>
    <row r="238" ht="12.75" outlineLevel="2"/>
    <row r="239" ht="12.75" outlineLevel="2"/>
    <row r="240" ht="12.75" outlineLevel="2"/>
    <row r="241" ht="12.75" outlineLevel="2"/>
    <row r="242" ht="12.75" outlineLevel="1"/>
    <row r="244" ht="16.5" customHeight="1" outlineLevel="1"/>
    <row r="245" ht="12.75" outlineLevel="1"/>
    <row r="246" ht="38.25" customHeight="1" outlineLevel="2"/>
    <row r="247" ht="12.75" outlineLevel="2"/>
    <row r="248" ht="12.75" outlineLevel="2"/>
    <row r="249" ht="12.75" outlineLevel="2"/>
    <row r="250" ht="12.75" outlineLevel="2"/>
    <row r="251" ht="12.75" outlineLevel="2"/>
    <row r="252" ht="12.75" outlineLevel="2"/>
    <row r="253" ht="12.75" outlineLevel="2"/>
    <row r="254" ht="12.75" outlineLevel="2"/>
    <row r="255" ht="12.75" outlineLevel="1"/>
    <row r="257" ht="15.75" customHeight="1" outlineLevel="1"/>
    <row r="258" ht="12.75" outlineLevel="1"/>
    <row r="259" ht="12.75" outlineLevel="2"/>
    <row r="260" ht="12.75" outlineLevel="2"/>
    <row r="261" ht="12.75" outlineLevel="2"/>
    <row r="262" ht="12.75" outlineLevel="2"/>
    <row r="263" ht="12.75" outlineLevel="2"/>
    <row r="264" ht="12.75" outlineLevel="2"/>
    <row r="265" ht="12.75" outlineLevel="2"/>
    <row r="266" ht="12.75" outlineLevel="2"/>
    <row r="267" ht="12.75" outlineLevel="2"/>
    <row r="268" ht="12.75" outlineLevel="2"/>
    <row r="269" ht="12.75" outlineLevel="2"/>
    <row r="270" ht="12.75" outlineLevel="2"/>
    <row r="271" ht="12.75" outlineLevel="2"/>
    <row r="272" ht="12.75" outlineLevel="2"/>
    <row r="273" ht="12.75" outlineLevel="2"/>
    <row r="274" ht="12.75" outlineLevel="2"/>
    <row r="275" ht="12.75" outlineLevel="2"/>
    <row r="276" ht="12.75" outlineLevel="2"/>
    <row r="277" ht="12.75" outlineLevel="2"/>
    <row r="278" ht="12.75" outlineLevel="2"/>
    <row r="279" ht="12.75" outlineLevel="2"/>
    <row r="280" ht="12.75" outlineLevel="2"/>
    <row r="281" ht="12.75" outlineLevel="2"/>
    <row r="282" ht="12.75" outlineLevel="2"/>
    <row r="283" ht="12.75" outlineLevel="2"/>
    <row r="284" ht="12.75" outlineLevel="2"/>
    <row r="285" ht="12.75" outlineLevel="2"/>
    <row r="286" ht="12.75" outlineLevel="2"/>
    <row r="287" ht="12.75" outlineLevel="2"/>
    <row r="288" ht="12.75" outlineLevel="2"/>
    <row r="289" ht="12.75" outlineLevel="2"/>
    <row r="290" ht="12.75" outlineLevel="2"/>
    <row r="291" ht="12.75" outlineLevel="2"/>
    <row r="292" ht="12.75" outlineLevel="2"/>
    <row r="293" ht="12.75" outlineLevel="2"/>
    <row r="294" ht="12.75" outlineLevel="2"/>
    <row r="295" ht="38.25" customHeight="1" outlineLevel="2"/>
    <row r="296" ht="12.75" outlineLevel="2"/>
    <row r="297" ht="12.75" outlineLevel="2"/>
    <row r="298" ht="12.75" outlineLevel="2"/>
    <row r="299" ht="12.75" outlineLevel="2"/>
    <row r="300" ht="12.75" outlineLevel="2"/>
    <row r="301" ht="12.75" outlineLevel="2"/>
    <row r="302" ht="12.75" outlineLevel="2"/>
    <row r="303" ht="12.75" outlineLevel="2"/>
    <row r="304" ht="12.75" outlineLevel="2"/>
    <row r="305" ht="12.75" outlineLevel="2"/>
    <row r="306" ht="12.75" outlineLevel="2"/>
    <row r="307" ht="12.75" outlineLevel="2"/>
    <row r="308" ht="12.75" outlineLevel="2"/>
    <row r="309" ht="12.75" outlineLevel="2"/>
    <row r="310" ht="12.75" outlineLevel="2"/>
    <row r="311" ht="12.75" outlineLevel="2"/>
    <row r="312" ht="12.75" outlineLevel="2"/>
    <row r="313" ht="12.75" outlineLevel="2"/>
    <row r="314" ht="12.75" outlineLevel="1"/>
    <row r="316" spans="1:15" s="5" customFormat="1" ht="17.25" customHeight="1" outlineLevel="1">
      <c r="A316" s="18"/>
      <c r="B316" s="15"/>
      <c r="C316" s="4"/>
      <c r="D316" s="29"/>
      <c r="E316" s="29"/>
      <c r="F316" s="28"/>
      <c r="G316" s="28"/>
      <c r="H316" s="28"/>
      <c r="I316" s="2"/>
      <c r="J316" s="2"/>
      <c r="K316" s="2"/>
      <c r="L316" s="2"/>
      <c r="M316" s="2"/>
      <c r="N316" s="2"/>
      <c r="O316" s="2"/>
    </row>
    <row r="317" spans="1:15" s="5" customFormat="1" ht="12.75" outlineLevel="1">
      <c r="A317" s="18"/>
      <c r="B317" s="15"/>
      <c r="C317" s="4"/>
      <c r="D317" s="29"/>
      <c r="E317" s="29"/>
      <c r="F317" s="28"/>
      <c r="G317" s="28"/>
      <c r="H317" s="28"/>
      <c r="I317" s="2"/>
      <c r="J317" s="2"/>
      <c r="K317" s="2"/>
      <c r="L317" s="2"/>
      <c r="M317" s="2"/>
      <c r="N317" s="2"/>
      <c r="O317" s="2"/>
    </row>
    <row r="318" spans="1:15" s="5" customFormat="1" ht="12.75" outlineLevel="2">
      <c r="A318" s="18"/>
      <c r="B318" s="15"/>
      <c r="C318" s="4"/>
      <c r="D318" s="29"/>
      <c r="E318" s="29"/>
      <c r="F318" s="28"/>
      <c r="G318" s="28"/>
      <c r="H318" s="28"/>
      <c r="I318" s="2"/>
      <c r="J318" s="2"/>
      <c r="K318" s="2"/>
      <c r="L318" s="2"/>
      <c r="M318" s="2"/>
      <c r="N318" s="2"/>
      <c r="O318" s="2"/>
    </row>
    <row r="319" spans="1:15" s="5" customFormat="1" ht="12.75" outlineLevel="2">
      <c r="A319" s="18"/>
      <c r="B319" s="15"/>
      <c r="C319" s="4"/>
      <c r="D319" s="29"/>
      <c r="E319" s="29"/>
      <c r="F319" s="28"/>
      <c r="G319" s="28"/>
      <c r="H319" s="28"/>
      <c r="I319" s="2"/>
      <c r="J319" s="2"/>
      <c r="K319" s="2"/>
      <c r="L319" s="2"/>
      <c r="M319" s="2"/>
      <c r="N319" s="2"/>
      <c r="O319" s="2"/>
    </row>
    <row r="320" ht="12.75" outlineLevel="2"/>
    <row r="321" ht="12.75" outlineLevel="2"/>
    <row r="322" ht="12.75" outlineLevel="2"/>
    <row r="323" ht="12.75" outlineLevel="2"/>
    <row r="324" ht="12.75" outlineLevel="2"/>
    <row r="325" ht="12.75" outlineLevel="2"/>
    <row r="326" ht="29.25" customHeight="1" outlineLevel="2"/>
    <row r="327" ht="12.75" outlineLevel="2"/>
    <row r="328" spans="1:15" s="1" customFormat="1" ht="12.75" outlineLevel="2">
      <c r="A328" s="18"/>
      <c r="B328" s="15"/>
      <c r="C328" s="4"/>
      <c r="D328" s="29"/>
      <c r="E328" s="29"/>
      <c r="F328" s="28"/>
      <c r="G328" s="28"/>
      <c r="H328" s="28"/>
      <c r="I328" s="2"/>
      <c r="J328" s="2"/>
      <c r="K328" s="2"/>
      <c r="L328" s="2"/>
      <c r="M328" s="2"/>
      <c r="N328" s="2"/>
      <c r="O328" s="2"/>
    </row>
    <row r="329" spans="1:15" s="1" customFormat="1" ht="12.75" outlineLevel="2">
      <c r="A329" s="18"/>
      <c r="B329" s="15"/>
      <c r="C329" s="4"/>
      <c r="D329" s="29"/>
      <c r="E329" s="29"/>
      <c r="F329" s="28"/>
      <c r="G329" s="28"/>
      <c r="H329" s="28"/>
      <c r="I329" s="2"/>
      <c r="J329" s="2"/>
      <c r="K329" s="2"/>
      <c r="L329" s="2"/>
      <c r="M329" s="2"/>
      <c r="N329" s="2"/>
      <c r="O329" s="2"/>
    </row>
    <row r="330" spans="1:15" s="1" customFormat="1" ht="12.75" outlineLevel="1">
      <c r="A330" s="18"/>
      <c r="B330" s="15"/>
      <c r="C330" s="4"/>
      <c r="D330" s="29"/>
      <c r="E330" s="29"/>
      <c r="F330" s="28"/>
      <c r="G330" s="28"/>
      <c r="H330" s="28"/>
      <c r="I330" s="2"/>
      <c r="J330" s="2"/>
      <c r="K330" s="2"/>
      <c r="L330" s="2"/>
      <c r="M330" s="2"/>
      <c r="N330" s="2"/>
      <c r="O330" s="2"/>
    </row>
    <row r="331" spans="1:15" s="1" customFormat="1" ht="12.75">
      <c r="A331" s="18"/>
      <c r="B331" s="15"/>
      <c r="C331" s="4"/>
      <c r="D331" s="29"/>
      <c r="E331" s="29"/>
      <c r="F331" s="28"/>
      <c r="G331" s="28"/>
      <c r="H331" s="28"/>
      <c r="I331" s="2"/>
      <c r="J331" s="2"/>
      <c r="K331" s="2"/>
      <c r="L331" s="2"/>
      <c r="M331" s="2"/>
      <c r="N331" s="2"/>
      <c r="O331" s="2"/>
    </row>
  </sheetData>
  <sheetProtection selectLockedCells="1"/>
  <mergeCells count="2">
    <mergeCell ref="A7:B7"/>
    <mergeCell ref="A24:B24"/>
  </mergeCells>
  <conditionalFormatting sqref="D1:E11 D18:E21 D24:E27 D34:E65536">
    <cfRule type="cellIs" priority="45" dxfId="0" operator="equal" stopIfTrue="1">
      <formula>0</formula>
    </cfRule>
  </conditionalFormatting>
  <conditionalFormatting sqref="F1:H11 F18:H21 F24:H27 F34:H65536">
    <cfRule type="cellIs" priority="46" dxfId="1" operator="equal" stopIfTrue="1">
      <formula>0</formula>
    </cfRule>
  </conditionalFormatting>
  <conditionalFormatting sqref="F10">
    <cfRule type="cellIs" priority="38" dxfId="1" operator="equal" stopIfTrue="1">
      <formula>0</formula>
    </cfRule>
  </conditionalFormatting>
  <conditionalFormatting sqref="D15:E15">
    <cfRule type="cellIs" priority="30" dxfId="0" operator="equal" stopIfTrue="1">
      <formula>0</formula>
    </cfRule>
  </conditionalFormatting>
  <conditionalFormatting sqref="F15:H15">
    <cfRule type="cellIs" priority="31" dxfId="1" operator="equal" stopIfTrue="1">
      <formula>0</formula>
    </cfRule>
  </conditionalFormatting>
  <conditionalFormatting sqref="D14:E14">
    <cfRule type="cellIs" priority="28" dxfId="0" operator="equal" stopIfTrue="1">
      <formula>0</formula>
    </cfRule>
  </conditionalFormatting>
  <conditionalFormatting sqref="F14:H14">
    <cfRule type="cellIs" priority="29" dxfId="1" operator="equal" stopIfTrue="1">
      <formula>0</formula>
    </cfRule>
  </conditionalFormatting>
  <conditionalFormatting sqref="D12:E13">
    <cfRule type="cellIs" priority="26" dxfId="0" operator="equal" stopIfTrue="1">
      <formula>0</formula>
    </cfRule>
  </conditionalFormatting>
  <conditionalFormatting sqref="F12:H13">
    <cfRule type="cellIs" priority="27" dxfId="1" operator="equal" stopIfTrue="1">
      <formula>0</formula>
    </cfRule>
  </conditionalFormatting>
  <conditionalFormatting sqref="D16:E17">
    <cfRule type="cellIs" priority="24" dxfId="0" operator="equal" stopIfTrue="1">
      <formula>0</formula>
    </cfRule>
  </conditionalFormatting>
  <conditionalFormatting sqref="F16:H17">
    <cfRule type="cellIs" priority="25" dxfId="1" operator="equal" stopIfTrue="1">
      <formula>0</formula>
    </cfRule>
  </conditionalFormatting>
  <conditionalFormatting sqref="D30:E31">
    <cfRule type="cellIs" priority="18" dxfId="0" operator="equal" stopIfTrue="1">
      <formula>0</formula>
    </cfRule>
  </conditionalFormatting>
  <conditionalFormatting sqref="F30:H31">
    <cfRule type="cellIs" priority="19" dxfId="1" operator="equal" stopIfTrue="1">
      <formula>0</formula>
    </cfRule>
  </conditionalFormatting>
  <conditionalFormatting sqref="F33:H33">
    <cfRule type="cellIs" priority="17" dxfId="1" operator="equal" stopIfTrue="1">
      <formula>0</formula>
    </cfRule>
  </conditionalFormatting>
  <conditionalFormatting sqref="D32:E32">
    <cfRule type="cellIs" priority="16" dxfId="0" operator="equal" stopIfTrue="1">
      <formula>0</formula>
    </cfRule>
  </conditionalFormatting>
  <conditionalFormatting sqref="F32:H32">
    <cfRule type="cellIs" priority="15" dxfId="1" operator="equal" stopIfTrue="1">
      <formula>0</formula>
    </cfRule>
  </conditionalFormatting>
  <conditionalFormatting sqref="G29:H29">
    <cfRule type="cellIs" priority="14" dxfId="1" operator="equal" stopIfTrue="1">
      <formula>0</formula>
    </cfRule>
  </conditionalFormatting>
  <conditionalFormatting sqref="F28:H28">
    <cfRule type="cellIs" priority="13" dxfId="1" operator="equal" stopIfTrue="1">
      <formula>0</formula>
    </cfRule>
  </conditionalFormatting>
  <conditionalFormatting sqref="D22:E23">
    <cfRule type="cellIs" priority="11" dxfId="0" operator="equal" stopIfTrue="1">
      <formula>0</formula>
    </cfRule>
  </conditionalFormatting>
  <conditionalFormatting sqref="F22:H23">
    <cfRule type="cellIs" priority="12" dxfId="1" operator="equal" stopIfTrue="1">
      <formula>0</formula>
    </cfRule>
  </conditionalFormatting>
  <conditionalFormatting sqref="F10:F11 F18:F21 F24:F27">
    <cfRule type="cellIs" priority="10" dxfId="1" operator="equal" stopIfTrue="1">
      <formula>0</formula>
    </cfRule>
  </conditionalFormatting>
  <conditionalFormatting sqref="F10">
    <cfRule type="cellIs" priority="9" dxfId="1" operator="equal" stopIfTrue="1">
      <formula>0</formula>
    </cfRule>
  </conditionalFormatting>
  <conditionalFormatting sqref="F15">
    <cfRule type="cellIs" priority="8" dxfId="1" operator="equal" stopIfTrue="1">
      <formula>0</formula>
    </cfRule>
  </conditionalFormatting>
  <conditionalFormatting sqref="F14">
    <cfRule type="cellIs" priority="7" dxfId="1" operator="equal" stopIfTrue="1">
      <formula>0</formula>
    </cfRule>
  </conditionalFormatting>
  <conditionalFormatting sqref="F12:F13">
    <cfRule type="cellIs" priority="6" dxfId="1" operator="equal" stopIfTrue="1">
      <formula>0</formula>
    </cfRule>
  </conditionalFormatting>
  <conditionalFormatting sqref="F16:F17">
    <cfRule type="cellIs" priority="5" dxfId="1" operator="equal" stopIfTrue="1">
      <formula>0</formula>
    </cfRule>
  </conditionalFormatting>
  <conditionalFormatting sqref="F30:F31">
    <cfRule type="cellIs" priority="4" dxfId="1" operator="equal" stopIfTrue="1">
      <formula>0</formula>
    </cfRule>
  </conditionalFormatting>
  <conditionalFormatting sqref="F32">
    <cfRule type="cellIs" priority="3" dxfId="1" operator="equal" stopIfTrue="1">
      <formula>0</formula>
    </cfRule>
  </conditionalFormatting>
  <conditionalFormatting sqref="F28">
    <cfRule type="cellIs" priority="2" dxfId="1" operator="equal" stopIfTrue="1">
      <formula>0</formula>
    </cfRule>
  </conditionalFormatting>
  <conditionalFormatting sqref="F22:F23">
    <cfRule type="cellIs" priority="1" dxfId="1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600" verticalDpi="600" orientation="portrait" paperSize="9" scale="92" r:id="rId1"/>
  <headerFooter alignWithMargins="0">
    <oddFooter>&amp;R&amp;P/&amp;N</oddFooter>
  </headerFooter>
  <rowBreaks count="1" manualBreakCount="1">
    <brk id="2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3"/>
  <sheetViews>
    <sheetView tabSelected="1" view="pageBreakPreview" zoomScale="115" zoomScaleSheetLayoutView="115" zoomScalePageLayoutView="0" workbookViewId="0" topLeftCell="A1">
      <selection activeCell="F22" sqref="F22"/>
    </sheetView>
  </sheetViews>
  <sheetFormatPr defaultColWidth="9.140625" defaultRowHeight="12.75" outlineLevelRow="2"/>
  <cols>
    <col min="1" max="1" width="8.7109375" style="23" customWidth="1"/>
    <col min="2" max="2" width="30.7109375" style="11" customWidth="1"/>
    <col min="3" max="3" width="6.7109375" style="12" customWidth="1"/>
    <col min="4" max="4" width="10.7109375" style="12" customWidth="1"/>
    <col min="5" max="5" width="1.7109375" style="2" customWidth="1"/>
    <col min="6" max="6" width="11.7109375" style="27" customWidth="1"/>
    <col min="7" max="7" width="1.7109375" style="27" customWidth="1"/>
    <col min="8" max="8" width="15.7109375" style="27" customWidth="1"/>
    <col min="9" max="9" width="10.00390625" style="30" customWidth="1"/>
    <col min="10" max="10" width="10.8515625" style="2" bestFit="1" customWidth="1"/>
    <col min="11" max="16384" width="9.140625" style="2" customWidth="1"/>
  </cols>
  <sheetData>
    <row r="1" spans="1:9" s="32" customFormat="1" ht="12.75">
      <c r="A1" s="155"/>
      <c r="B1" s="152"/>
      <c r="C1" s="105"/>
      <c r="D1" s="105"/>
      <c r="E1" s="106"/>
      <c r="F1" s="190"/>
      <c r="G1" s="190"/>
      <c r="H1" s="190"/>
      <c r="I1" s="293"/>
    </row>
    <row r="2" spans="1:9" s="32" customFormat="1" ht="18">
      <c r="A2" s="151" t="s">
        <v>133</v>
      </c>
      <c r="B2" s="152"/>
      <c r="C2" s="105"/>
      <c r="D2" s="105"/>
      <c r="E2" s="106"/>
      <c r="F2" s="190"/>
      <c r="G2" s="190"/>
      <c r="H2" s="190"/>
      <c r="I2" s="293"/>
    </row>
    <row r="3" spans="1:9" s="32" customFormat="1" ht="12.75" customHeight="1">
      <c r="A3" s="220"/>
      <c r="B3" s="152"/>
      <c r="C3" s="105"/>
      <c r="D3" s="105"/>
      <c r="E3" s="106"/>
      <c r="F3" s="190"/>
      <c r="G3" s="190"/>
      <c r="H3" s="190"/>
      <c r="I3" s="293"/>
    </row>
    <row r="4" spans="1:9" s="32" customFormat="1" ht="12.75" customHeight="1" thickBot="1">
      <c r="A4" s="220"/>
      <c r="B4" s="152"/>
      <c r="C4" s="105"/>
      <c r="D4" s="105"/>
      <c r="E4" s="106"/>
      <c r="F4" s="190"/>
      <c r="G4" s="190"/>
      <c r="H4" s="190"/>
      <c r="I4" s="293"/>
    </row>
    <row r="5" spans="1:9" s="32" customFormat="1" ht="26.25" thickBot="1">
      <c r="A5" s="109" t="s">
        <v>15</v>
      </c>
      <c r="B5" s="109" t="s">
        <v>13</v>
      </c>
      <c r="C5" s="110" t="s">
        <v>14</v>
      </c>
      <c r="D5" s="109" t="s">
        <v>113</v>
      </c>
      <c r="E5" s="109"/>
      <c r="F5" s="109" t="s">
        <v>107</v>
      </c>
      <c r="G5" s="109"/>
      <c r="H5" s="109" t="s">
        <v>114</v>
      </c>
      <c r="I5" s="293"/>
    </row>
    <row r="6" spans="1:9" s="32" customFormat="1" ht="12.75">
      <c r="A6" s="148"/>
      <c r="B6" s="115"/>
      <c r="C6" s="116"/>
      <c r="D6" s="116"/>
      <c r="F6" s="219"/>
      <c r="G6" s="219"/>
      <c r="H6" s="219"/>
      <c r="I6" s="293"/>
    </row>
    <row r="7" spans="1:10" s="80" customFormat="1" ht="15.75">
      <c r="A7" s="220" t="s">
        <v>103</v>
      </c>
      <c r="B7" s="221"/>
      <c r="C7" s="105"/>
      <c r="D7" s="105"/>
      <c r="E7" s="106"/>
      <c r="F7" s="190"/>
      <c r="G7" s="190"/>
      <c r="H7" s="190"/>
      <c r="I7" s="106"/>
      <c r="J7" s="106"/>
    </row>
    <row r="8" spans="1:10" s="80" customFormat="1" ht="12.75">
      <c r="A8" s="155"/>
      <c r="B8" s="152"/>
      <c r="C8" s="105"/>
      <c r="D8" s="105"/>
      <c r="E8" s="106"/>
      <c r="F8" s="190"/>
      <c r="G8" s="190"/>
      <c r="H8" s="190"/>
      <c r="I8" s="106"/>
      <c r="J8" s="106"/>
    </row>
    <row r="9" spans="1:10" s="80" customFormat="1" ht="12.75">
      <c r="A9" s="155" t="s">
        <v>93</v>
      </c>
      <c r="B9" s="152" t="s">
        <v>116</v>
      </c>
      <c r="C9" s="105" t="s">
        <v>94</v>
      </c>
      <c r="D9" s="105">
        <v>10</v>
      </c>
      <c r="E9" s="106"/>
      <c r="F9" s="120">
        <v>0</v>
      </c>
      <c r="G9" s="190"/>
      <c r="H9" s="121">
        <f>F9*D9</f>
        <v>0</v>
      </c>
      <c r="I9" s="32"/>
      <c r="J9" s="32"/>
    </row>
    <row r="10" spans="1:10" s="80" customFormat="1" ht="12.75">
      <c r="A10" s="148"/>
      <c r="B10" s="115"/>
      <c r="C10" s="116"/>
      <c r="D10" s="116"/>
      <c r="E10" s="32"/>
      <c r="F10" s="225"/>
      <c r="G10" s="219"/>
      <c r="H10" s="219"/>
      <c r="I10" s="32"/>
      <c r="J10" s="32"/>
    </row>
    <row r="11" spans="1:10" s="80" customFormat="1" ht="25.5">
      <c r="A11" s="155" t="s">
        <v>31</v>
      </c>
      <c r="B11" s="295" t="s">
        <v>159</v>
      </c>
      <c r="C11" s="105" t="s">
        <v>94</v>
      </c>
      <c r="D11" s="105">
        <v>10</v>
      </c>
      <c r="E11" s="106"/>
      <c r="F11" s="120">
        <v>0</v>
      </c>
      <c r="G11" s="190"/>
      <c r="H11" s="121">
        <f>F11*D11</f>
        <v>0</v>
      </c>
      <c r="I11" s="32"/>
      <c r="J11" s="32"/>
    </row>
    <row r="12" spans="1:10" s="80" customFormat="1" ht="12.75">
      <c r="A12" s="148"/>
      <c r="B12" s="115"/>
      <c r="C12" s="116"/>
      <c r="D12" s="116"/>
      <c r="E12" s="32"/>
      <c r="F12" s="225"/>
      <c r="G12" s="219"/>
      <c r="H12" s="219"/>
      <c r="I12" s="32"/>
      <c r="J12" s="32"/>
    </row>
    <row r="13" spans="1:10" s="80" customFormat="1" ht="25.5">
      <c r="A13" s="155" t="s">
        <v>104</v>
      </c>
      <c r="B13" s="152" t="s">
        <v>105</v>
      </c>
      <c r="C13" s="105" t="s">
        <v>119</v>
      </c>
      <c r="D13" s="104">
        <v>1</v>
      </c>
      <c r="E13" s="189"/>
      <c r="F13" s="120">
        <v>0</v>
      </c>
      <c r="G13" s="107"/>
      <c r="H13" s="121">
        <f>F13*D13</f>
        <v>0</v>
      </c>
      <c r="I13" s="106"/>
      <c r="J13" s="106"/>
    </row>
    <row r="14" spans="1:10" s="80" customFormat="1" ht="12.75">
      <c r="A14" s="155"/>
      <c r="B14" s="152"/>
      <c r="C14" s="105"/>
      <c r="D14" s="104"/>
      <c r="E14" s="189"/>
      <c r="F14" s="131"/>
      <c r="G14" s="107"/>
      <c r="H14" s="107"/>
      <c r="I14" s="106"/>
      <c r="J14" s="106"/>
    </row>
    <row r="15" spans="1:10" s="80" customFormat="1" ht="76.5">
      <c r="A15" s="170" t="s">
        <v>160</v>
      </c>
      <c r="B15" s="103" t="s">
        <v>209</v>
      </c>
      <c r="C15" s="104" t="s">
        <v>94</v>
      </c>
      <c r="D15" s="104">
        <v>3</v>
      </c>
      <c r="E15" s="107">
        <v>40.5</v>
      </c>
      <c r="F15" s="120">
        <v>0</v>
      </c>
      <c r="G15" s="107"/>
      <c r="H15" s="121">
        <f>F15*D15</f>
        <v>0</v>
      </c>
      <c r="I15" s="32"/>
      <c r="J15" s="32"/>
    </row>
    <row r="16" spans="1:10" s="80" customFormat="1" ht="13.5" thickBot="1">
      <c r="A16" s="183"/>
      <c r="B16" s="138"/>
      <c r="C16" s="139"/>
      <c r="D16" s="139"/>
      <c r="E16" s="294"/>
      <c r="F16" s="142"/>
      <c r="G16" s="142"/>
      <c r="H16" s="142"/>
      <c r="I16" s="32"/>
      <c r="J16" s="32"/>
    </row>
    <row r="17" spans="1:10" s="80" customFormat="1" ht="16.5" thickBot="1">
      <c r="A17" s="148"/>
      <c r="B17" s="115"/>
      <c r="C17" s="116"/>
      <c r="D17" s="116"/>
      <c r="E17" s="32"/>
      <c r="F17" s="145" t="s">
        <v>16</v>
      </c>
      <c r="G17" s="146"/>
      <c r="H17" s="145">
        <f>SUM(H7:H15)</f>
        <v>0</v>
      </c>
      <c r="I17" s="32"/>
      <c r="J17" s="147"/>
    </row>
    <row r="18" spans="1:8" s="32" customFormat="1" ht="12.75" outlineLevel="1">
      <c r="A18" s="148"/>
      <c r="B18" s="115"/>
      <c r="C18" s="116"/>
      <c r="D18" s="116"/>
      <c r="F18" s="219"/>
      <c r="G18" s="219"/>
      <c r="H18" s="219"/>
    </row>
    <row r="19" ht="12.75" outlineLevel="1">
      <c r="I19" s="2"/>
    </row>
    <row r="20" ht="12.75" outlineLevel="2">
      <c r="I20" s="2"/>
    </row>
    <row r="21" ht="12.75" outlineLevel="1">
      <c r="I21" s="2"/>
    </row>
    <row r="22" ht="12.75">
      <c r="I22" s="2"/>
    </row>
    <row r="23" spans="1:10" s="5" customFormat="1" ht="12.75" outlineLevel="1">
      <c r="A23" s="23"/>
      <c r="B23" s="11"/>
      <c r="C23" s="12"/>
      <c r="D23" s="12"/>
      <c r="E23" s="2"/>
      <c r="F23" s="27"/>
      <c r="G23" s="27"/>
      <c r="H23" s="27"/>
      <c r="I23" s="2"/>
      <c r="J23" s="2"/>
    </row>
    <row r="24" spans="1:10" s="5" customFormat="1" ht="12.75" outlineLevel="1">
      <c r="A24" s="23"/>
      <c r="B24" s="11"/>
      <c r="C24" s="12"/>
      <c r="D24" s="12"/>
      <c r="E24" s="2"/>
      <c r="F24" s="27"/>
      <c r="G24" s="27"/>
      <c r="H24" s="27"/>
      <c r="I24" s="2"/>
      <c r="J24" s="2"/>
    </row>
    <row r="25" ht="12.75" outlineLevel="2">
      <c r="I25" s="2"/>
    </row>
    <row r="26" ht="12.75" outlineLevel="2">
      <c r="I26" s="2"/>
    </row>
    <row r="27" ht="29.25" customHeight="1" outlineLevel="2">
      <c r="I27" s="2"/>
    </row>
    <row r="28" ht="12.75" outlineLevel="2">
      <c r="I28" s="2"/>
    </row>
    <row r="29" ht="12.75" outlineLevel="2">
      <c r="I29" s="2"/>
    </row>
    <row r="30" ht="12.75" outlineLevel="2">
      <c r="I30" s="2"/>
    </row>
    <row r="31" ht="12.75" outlineLevel="2">
      <c r="I31" s="2"/>
    </row>
    <row r="32" ht="12.75" outlineLevel="2">
      <c r="I32" s="2"/>
    </row>
    <row r="33" ht="41.25" customHeight="1" outlineLevel="2">
      <c r="I33" s="2"/>
    </row>
    <row r="34" ht="12.75" outlineLevel="2">
      <c r="I34" s="2"/>
    </row>
    <row r="35" ht="12.75" outlineLevel="2">
      <c r="I35" s="2"/>
    </row>
    <row r="36" ht="12.75" outlineLevel="2">
      <c r="I36" s="2"/>
    </row>
    <row r="37" ht="12.75" outlineLevel="2">
      <c r="I37" s="2"/>
    </row>
    <row r="38" ht="12.75" outlineLevel="2">
      <c r="I38" s="2"/>
    </row>
    <row r="39" ht="12.75" outlineLevel="2">
      <c r="I39" s="2"/>
    </row>
    <row r="40" ht="12.75" outlineLevel="2">
      <c r="I40" s="2"/>
    </row>
    <row r="41" ht="12.75" outlineLevel="2">
      <c r="I41" s="2"/>
    </row>
    <row r="42" ht="12.75" outlineLevel="2">
      <c r="I42" s="2"/>
    </row>
    <row r="43" ht="12.75" outlineLevel="2">
      <c r="I43" s="2"/>
    </row>
    <row r="44" ht="12.75" outlineLevel="2">
      <c r="I44" s="2"/>
    </row>
    <row r="45" ht="12.75" outlineLevel="2">
      <c r="I45" s="2"/>
    </row>
    <row r="46" ht="12.75" outlineLevel="2">
      <c r="I46" s="2"/>
    </row>
    <row r="47" ht="12.75" outlineLevel="2">
      <c r="I47" s="2"/>
    </row>
    <row r="48" ht="12.75" outlineLevel="2">
      <c r="I48" s="2"/>
    </row>
    <row r="49" ht="12.75" outlineLevel="2">
      <c r="I49" s="2"/>
    </row>
    <row r="50" ht="12.75" outlineLevel="2">
      <c r="I50" s="2"/>
    </row>
    <row r="51" spans="1:10" s="5" customFormat="1" ht="12.75" outlineLevel="2">
      <c r="A51" s="23"/>
      <c r="B51" s="11"/>
      <c r="C51" s="12"/>
      <c r="D51" s="12"/>
      <c r="E51" s="2"/>
      <c r="F51" s="27"/>
      <c r="G51" s="27"/>
      <c r="H51" s="27"/>
      <c r="I51" s="2"/>
      <c r="J51" s="2"/>
    </row>
    <row r="52" spans="1:10" s="5" customFormat="1" ht="12.75" outlineLevel="2">
      <c r="A52" s="23"/>
      <c r="B52" s="11"/>
      <c r="C52" s="12"/>
      <c r="D52" s="12"/>
      <c r="E52" s="2"/>
      <c r="F52" s="27"/>
      <c r="G52" s="27"/>
      <c r="H52" s="27"/>
      <c r="I52" s="2"/>
      <c r="J52" s="2"/>
    </row>
    <row r="53" ht="12.75" outlineLevel="2">
      <c r="I53" s="2"/>
    </row>
    <row r="54" ht="12.75" outlineLevel="2">
      <c r="I54" s="2"/>
    </row>
    <row r="55" ht="12.75" outlineLevel="2">
      <c r="I55" s="2"/>
    </row>
    <row r="56" ht="12.75" outlineLevel="2">
      <c r="I56" s="2"/>
    </row>
    <row r="57" ht="12.75" outlineLevel="2">
      <c r="I57" s="2"/>
    </row>
    <row r="58" ht="12.75" outlineLevel="1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38.25" customHeight="1">
      <c r="I165" s="2"/>
    </row>
    <row r="166" ht="12.75">
      <c r="I166" s="2"/>
    </row>
    <row r="167" ht="12.75">
      <c r="I167" s="2"/>
    </row>
    <row r="168" ht="12.75">
      <c r="I168" s="2"/>
    </row>
    <row r="169" ht="37.5" customHeight="1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</sheetData>
  <sheetProtection selectLockedCells="1"/>
  <conditionalFormatting sqref="F1:H65536">
    <cfRule type="cellIs" priority="9" dxfId="1" operator="equal" stopIfTrue="1">
      <formula>0</formula>
    </cfRule>
  </conditionalFormatting>
  <conditionalFormatting sqref="D1:D65536">
    <cfRule type="cellIs" priority="10" dxfId="0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600" verticalDpi="600" orientation="portrait" paperSize="9" scale="92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Radakovič</dc:creator>
  <cp:keywords/>
  <dc:description/>
  <cp:lastModifiedBy>petraBudja</cp:lastModifiedBy>
  <cp:lastPrinted>2016-09-16T12:07:09Z</cp:lastPrinted>
  <dcterms:created xsi:type="dcterms:W3CDTF">2001-05-23T16:47:47Z</dcterms:created>
  <dcterms:modified xsi:type="dcterms:W3CDTF">2016-10-12T14:38:52Z</dcterms:modified>
  <cp:category/>
  <cp:version/>
  <cp:contentType/>
  <cp:contentStatus/>
</cp:coreProperties>
</file>