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30" activeTab="0"/>
  </bookViews>
  <sheets>
    <sheet name="POPIS DEL" sheetId="1" r:id="rId1"/>
    <sheet name="List2" sheetId="2" r:id="rId2"/>
    <sheet name="List3" sheetId="3" r:id="rId3"/>
  </sheets>
  <definedNames>
    <definedName name="_xlnm.Print_Area" localSheetId="0">'POPIS DEL'!$A$1:$G$49</definedName>
  </definedNames>
  <calcPr fullCalcOnLoad="1"/>
</workbook>
</file>

<file path=xl/sharedStrings.xml><?xml version="1.0" encoding="utf-8"?>
<sst xmlns="http://schemas.openxmlformats.org/spreadsheetml/2006/main" count="46" uniqueCount="34">
  <si>
    <t>m2</t>
  </si>
  <si>
    <t>2.</t>
  </si>
  <si>
    <t>1.</t>
  </si>
  <si>
    <t>3.</t>
  </si>
  <si>
    <t>4.</t>
  </si>
  <si>
    <t>B.</t>
  </si>
  <si>
    <t>2.0</t>
  </si>
  <si>
    <t>A.</t>
  </si>
  <si>
    <t>1.0</t>
  </si>
  <si>
    <t>PREDDELA</t>
  </si>
  <si>
    <t>kos</t>
  </si>
  <si>
    <t>PREDDELA SKUPAJ:</t>
  </si>
  <si>
    <t>S K U P A J</t>
  </si>
  <si>
    <t>NEPREDVIDENA DELA 5%</t>
  </si>
  <si>
    <t>S K U P A J  z  DDV-jem</t>
  </si>
  <si>
    <t>D D V  22%</t>
  </si>
  <si>
    <t>količina</t>
  </si>
  <si>
    <t>cena/ enoto</t>
  </si>
  <si>
    <t>skupaj</t>
  </si>
  <si>
    <t xml:space="preserve">priprava delovišča -  </t>
  </si>
  <si>
    <t>GRADBENA DELA</t>
  </si>
  <si>
    <t>odstranitev granitnih kock na poškodovanih delih stopnišča in pospravilo na priročno deponijo</t>
  </si>
  <si>
    <t>5.</t>
  </si>
  <si>
    <t>GRADBENA DELA SKUPAJ :</t>
  </si>
  <si>
    <t>GRADBENA  DELA</t>
  </si>
  <si>
    <t>fugiranje stopnic celotni površini stopnišča, kjer je to potrebno, s predhodnim čiščenjem mahu in drugih usedlin iz fug</t>
  </si>
  <si>
    <t xml:space="preserve">sanacija podlage -  dodajanje tampona z utrjevanjem  </t>
  </si>
  <si>
    <t>ponovno polaganje granitnih kock na pesek</t>
  </si>
  <si>
    <t>6.</t>
  </si>
  <si>
    <t>dobava manjkajočih granitnih kock dimenzije 10x10x10cm</t>
  </si>
  <si>
    <t>fugiranje podestov na celotni površini stopnišča, kjer je to potrebno, s predhodnim čiščenjem mahu in drugih usedlin iz fug - neto površina 30 m2 kjer je potrebna sanacija; bruto površina 60 m2</t>
  </si>
  <si>
    <t xml:space="preserve">Sanacija stopnišča pod Kapitljem tlakovanega z granitnimi kockami - delna sanacija tlaka iz granitnih kock in sanacija posameznih stopnic - odstranitev kock in robnikov na poškodovanih mestih, ureditev podlage, dobava manjkajočih kock in ponovna vgradnja le teh v podlago, fugiranje. Delna sanacija podestov in stopnic s čiščenjem fug in fugiranjem granitnih kock, kjer je to potrebno. </t>
  </si>
  <si>
    <t>POPIS DEL ZA PROJEKT: Obnova stopnišča Kapiteljska ulica</t>
  </si>
  <si>
    <t>Krajevna skupnost Center Novo mesto / Programi krajevnih skupnosti MONM v letu 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</si>
</sst>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rue&quot;;&quot;True&quot;;&quot;False&quot;"/>
    <numFmt numFmtId="189" formatCode="&quot;On&quot;;&quot;On&quot;;&quot;Off&quot;"/>
    <numFmt numFmtId="190" formatCode="0.0"/>
    <numFmt numFmtId="191" formatCode="#,##0.00_ ;\-#,##0.00\ "/>
  </numFmts>
  <fonts count="46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1" fontId="1" fillId="0" borderId="10" xfId="59" applyFont="1" applyBorder="1" applyAlignment="1">
      <alignment horizontal="right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justify" vertical="justify" wrapText="1"/>
    </xf>
    <xf numFmtId="0" fontId="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19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4" fontId="2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191" fontId="1" fillId="0" borderId="10" xfId="59" applyNumberFormat="1" applyFont="1" applyBorder="1" applyAlignment="1">
      <alignment horizontal="right"/>
    </xf>
    <xf numFmtId="191" fontId="6" fillId="0" borderId="10" xfId="59" applyNumberFormat="1" applyFont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9">
      <selection activeCell="G48" sqref="G48"/>
    </sheetView>
  </sheetViews>
  <sheetFormatPr defaultColWidth="9.140625" defaultRowHeight="12.75"/>
  <cols>
    <col min="2" max="2" width="7.8515625" style="0" customWidth="1"/>
    <col min="3" max="3" width="50.7109375" style="0" customWidth="1"/>
    <col min="4" max="4" width="9.140625" style="1" customWidth="1"/>
    <col min="7" max="7" width="13.57421875" style="0" customWidth="1"/>
  </cols>
  <sheetData>
    <row r="1" ht="12.75">
      <c r="C1" s="48" t="s">
        <v>32</v>
      </c>
    </row>
    <row r="2" ht="12.75">
      <c r="C2" s="48"/>
    </row>
    <row r="3" ht="12.75">
      <c r="C3" t="s">
        <v>33</v>
      </c>
    </row>
    <row r="4" spans="2:7" ht="57.75" customHeight="1">
      <c r="B4" s="50" t="s">
        <v>31</v>
      </c>
      <c r="C4" s="51"/>
      <c r="D4" s="51"/>
      <c r="E4" s="51"/>
      <c r="F4" s="51"/>
      <c r="G4" s="51"/>
    </row>
    <row r="8" spans="1:7" ht="29.25" customHeight="1">
      <c r="A8" s="8" t="s">
        <v>7</v>
      </c>
      <c r="B8" s="9" t="s">
        <v>8</v>
      </c>
      <c r="C8" s="52" t="s">
        <v>9</v>
      </c>
      <c r="D8" s="53"/>
      <c r="E8" s="25" t="s">
        <v>16</v>
      </c>
      <c r="F8" s="49" t="s">
        <v>17</v>
      </c>
      <c r="G8" s="23" t="s">
        <v>18</v>
      </c>
    </row>
    <row r="9" spans="1:7" ht="12.75" customHeight="1">
      <c r="A9" s="2"/>
      <c r="B9" s="19"/>
      <c r="C9" s="26"/>
      <c r="D9" s="4"/>
      <c r="E9" s="5"/>
      <c r="F9" s="6"/>
      <c r="G9" s="27"/>
    </row>
    <row r="10" spans="1:7" ht="12.75" customHeight="1">
      <c r="A10" s="2" t="s">
        <v>2</v>
      </c>
      <c r="B10" s="2"/>
      <c r="C10" s="3" t="s">
        <v>19</v>
      </c>
      <c r="D10" s="4" t="s">
        <v>10</v>
      </c>
      <c r="E10" s="5">
        <v>1</v>
      </c>
      <c r="F10" s="6"/>
      <c r="G10" s="54">
        <f>E10*F10</f>
        <v>0</v>
      </c>
    </row>
    <row r="11" spans="1:7" ht="12.75">
      <c r="A11" s="12"/>
      <c r="B11" s="12"/>
      <c r="C11" s="18"/>
      <c r="D11" s="15"/>
      <c r="E11" s="16"/>
      <c r="F11" s="6"/>
      <c r="G11" s="54"/>
    </row>
    <row r="12" spans="1:7" ht="12.75">
      <c r="A12" s="2"/>
      <c r="B12" s="2"/>
      <c r="C12" s="17"/>
      <c r="D12" s="4"/>
      <c r="E12" s="5"/>
      <c r="F12" s="6"/>
      <c r="G12" s="54"/>
    </row>
    <row r="13" spans="1:7" ht="12.75">
      <c r="A13" s="19"/>
      <c r="B13" s="20" t="s">
        <v>8</v>
      </c>
      <c r="C13" s="21" t="s">
        <v>11</v>
      </c>
      <c r="D13" s="20"/>
      <c r="E13" s="22"/>
      <c r="F13" s="22"/>
      <c r="G13" s="55">
        <f>G10</f>
        <v>0</v>
      </c>
    </row>
    <row r="16" spans="1:7" ht="15.75">
      <c r="A16" s="8" t="s">
        <v>5</v>
      </c>
      <c r="B16" s="9" t="s">
        <v>6</v>
      </c>
      <c r="C16" s="52" t="s">
        <v>20</v>
      </c>
      <c r="D16" s="53"/>
      <c r="E16" s="10"/>
      <c r="F16" s="11"/>
      <c r="G16" s="23"/>
    </row>
    <row r="17" spans="1:7" ht="12.75">
      <c r="A17" s="12"/>
      <c r="B17" s="13"/>
      <c r="C17" s="14"/>
      <c r="D17" s="15"/>
      <c r="E17" s="16"/>
      <c r="F17" s="6"/>
      <c r="G17" s="24"/>
    </row>
    <row r="18" spans="1:7" ht="12.75">
      <c r="A18" s="2"/>
      <c r="B18" s="2"/>
      <c r="C18" s="3"/>
      <c r="D18" s="4"/>
      <c r="E18" s="5"/>
      <c r="F18" s="6"/>
      <c r="G18" s="7"/>
    </row>
    <row r="19" spans="1:7" ht="25.5">
      <c r="A19" s="2" t="s">
        <v>2</v>
      </c>
      <c r="B19" s="2"/>
      <c r="C19" s="3" t="s">
        <v>21</v>
      </c>
      <c r="D19" s="4" t="s">
        <v>0</v>
      </c>
      <c r="E19" s="5">
        <v>2</v>
      </c>
      <c r="F19" s="6"/>
      <c r="G19" s="54">
        <f>E19*F19</f>
        <v>0</v>
      </c>
    </row>
    <row r="20" spans="1:7" ht="12.75">
      <c r="A20" s="2"/>
      <c r="B20" s="2"/>
      <c r="C20" s="3"/>
      <c r="D20" s="4"/>
      <c r="E20" s="5"/>
      <c r="F20" s="6"/>
      <c r="G20" s="54"/>
    </row>
    <row r="21" spans="1:7" ht="12.75">
      <c r="A21" s="2" t="s">
        <v>1</v>
      </c>
      <c r="B21" s="2"/>
      <c r="C21" s="3" t="s">
        <v>26</v>
      </c>
      <c r="D21" s="4" t="s">
        <v>0</v>
      </c>
      <c r="E21" s="5">
        <v>2</v>
      </c>
      <c r="F21" s="6"/>
      <c r="G21" s="54">
        <f>E21*F21</f>
        <v>0</v>
      </c>
    </row>
    <row r="22" spans="1:7" ht="12.75">
      <c r="A22" s="2"/>
      <c r="B22" s="2"/>
      <c r="C22" s="3"/>
      <c r="D22" s="4"/>
      <c r="E22" s="5"/>
      <c r="F22" s="6"/>
      <c r="G22" s="54"/>
    </row>
    <row r="23" spans="1:7" ht="12.75">
      <c r="A23" s="2" t="s">
        <v>3</v>
      </c>
      <c r="B23" s="2"/>
      <c r="C23" s="3" t="s">
        <v>29</v>
      </c>
      <c r="D23" s="4" t="s">
        <v>0</v>
      </c>
      <c r="E23" s="5">
        <v>1</v>
      </c>
      <c r="F23" s="6"/>
      <c r="G23" s="54">
        <f>E23*F23</f>
        <v>0</v>
      </c>
    </row>
    <row r="24" spans="1:7" ht="12.75">
      <c r="A24" s="2"/>
      <c r="B24" s="2"/>
      <c r="C24" s="3"/>
      <c r="D24" s="4"/>
      <c r="E24" s="5"/>
      <c r="F24" s="6"/>
      <c r="G24" s="54"/>
    </row>
    <row r="25" spans="1:7" ht="12.75">
      <c r="A25" s="2" t="s">
        <v>4</v>
      </c>
      <c r="B25" s="2"/>
      <c r="C25" s="3" t="s">
        <v>27</v>
      </c>
      <c r="D25" s="4" t="s">
        <v>0</v>
      </c>
      <c r="E25" s="5">
        <v>3</v>
      </c>
      <c r="F25" s="6"/>
      <c r="G25" s="54">
        <f>E25*F25</f>
        <v>0</v>
      </c>
    </row>
    <row r="26" spans="1:7" ht="12.75">
      <c r="A26" s="2"/>
      <c r="B26" s="2"/>
      <c r="C26" s="3"/>
      <c r="D26" s="4"/>
      <c r="E26" s="5"/>
      <c r="F26" s="6"/>
      <c r="G26" s="7"/>
    </row>
    <row r="27" spans="1:7" ht="51">
      <c r="A27" s="2" t="s">
        <v>22</v>
      </c>
      <c r="B27" s="2"/>
      <c r="C27" s="3" t="s">
        <v>30</v>
      </c>
      <c r="D27" s="4" t="s">
        <v>0</v>
      </c>
      <c r="E27" s="5">
        <v>30</v>
      </c>
      <c r="F27" s="6"/>
      <c r="G27" s="54">
        <f>E27*F27</f>
        <v>0</v>
      </c>
    </row>
    <row r="28" spans="1:7" ht="12.75">
      <c r="A28" s="2"/>
      <c r="B28" s="2"/>
      <c r="C28" s="3"/>
      <c r="D28" s="4"/>
      <c r="E28" s="5"/>
      <c r="F28" s="6"/>
      <c r="G28" s="7"/>
    </row>
    <row r="29" spans="1:7" ht="38.25">
      <c r="A29" s="2" t="s">
        <v>28</v>
      </c>
      <c r="B29" s="2"/>
      <c r="C29" s="3" t="s">
        <v>25</v>
      </c>
      <c r="D29" s="4" t="s">
        <v>10</v>
      </c>
      <c r="E29" s="5">
        <v>16</v>
      </c>
      <c r="F29" s="6"/>
      <c r="G29" s="54">
        <f>E29*F29</f>
        <v>0</v>
      </c>
    </row>
    <row r="30" spans="1:7" ht="12.75">
      <c r="A30" s="2"/>
      <c r="B30" s="2"/>
      <c r="C30" s="3"/>
      <c r="D30" s="4"/>
      <c r="E30" s="5"/>
      <c r="F30" s="6"/>
      <c r="G30" s="7"/>
    </row>
    <row r="31" spans="1:7" ht="12.75">
      <c r="A31" s="12"/>
      <c r="B31" s="12"/>
      <c r="C31" s="18"/>
      <c r="D31" s="15"/>
      <c r="E31" s="16"/>
      <c r="F31" s="6"/>
      <c r="G31" s="7"/>
    </row>
    <row r="32" spans="1:7" ht="12.75">
      <c r="A32" s="19"/>
      <c r="B32" s="20" t="s">
        <v>6</v>
      </c>
      <c r="C32" s="21" t="s">
        <v>23</v>
      </c>
      <c r="D32" s="20"/>
      <c r="E32" s="22"/>
      <c r="F32" s="22"/>
      <c r="G32" s="55">
        <f>G19+G21+G23+G25+G27+G29</f>
        <v>0</v>
      </c>
    </row>
    <row r="38" spans="1:7" ht="15.75">
      <c r="A38" s="28" t="s">
        <v>7</v>
      </c>
      <c r="B38" s="29"/>
      <c r="C38" s="30" t="s">
        <v>9</v>
      </c>
      <c r="D38" s="31"/>
      <c r="E38" s="31"/>
      <c r="F38" s="31"/>
      <c r="G38" s="32">
        <f>G13</f>
        <v>0</v>
      </c>
    </row>
    <row r="39" spans="1:7" ht="15.75">
      <c r="A39" s="28" t="s">
        <v>5</v>
      </c>
      <c r="B39" s="29"/>
      <c r="C39" s="30" t="s">
        <v>24</v>
      </c>
      <c r="D39" s="31"/>
      <c r="E39" s="31"/>
      <c r="F39" s="33"/>
      <c r="G39" s="32">
        <f>G32</f>
        <v>0</v>
      </c>
    </row>
    <row r="40" spans="1:7" ht="15.75">
      <c r="A40" s="34"/>
      <c r="B40" s="35"/>
      <c r="C40" s="36"/>
      <c r="D40" s="37"/>
      <c r="E40" s="37"/>
      <c r="F40" s="37"/>
      <c r="G40" s="38"/>
    </row>
    <row r="41" spans="1:7" ht="15.75">
      <c r="A41" s="34"/>
      <c r="B41" s="35"/>
      <c r="C41" s="39"/>
      <c r="D41" s="37"/>
      <c r="E41" s="37"/>
      <c r="F41" s="37"/>
      <c r="G41" s="38"/>
    </row>
    <row r="42" spans="1:7" ht="15.75">
      <c r="A42" s="40"/>
      <c r="B42" s="41"/>
      <c r="C42" s="36" t="s">
        <v>12</v>
      </c>
      <c r="D42" s="42"/>
      <c r="E42" s="42"/>
      <c r="F42" s="43"/>
      <c r="G42" s="44">
        <f>SUM(G38:G40)</f>
        <v>0</v>
      </c>
    </row>
    <row r="43" spans="1:7" ht="15.75">
      <c r="A43" s="34"/>
      <c r="B43" s="35"/>
      <c r="C43" s="45"/>
      <c r="D43" s="37"/>
      <c r="E43" s="37"/>
      <c r="F43" s="46"/>
      <c r="G43" s="44"/>
    </row>
    <row r="44" spans="1:7" ht="15.75">
      <c r="A44" s="40"/>
      <c r="B44" s="41"/>
      <c r="C44" s="36" t="s">
        <v>13</v>
      </c>
      <c r="D44" s="42"/>
      <c r="E44" s="42"/>
      <c r="F44" s="43"/>
      <c r="G44" s="44">
        <f>G42*0.05</f>
        <v>0</v>
      </c>
    </row>
    <row r="45" spans="1:7" ht="15.75">
      <c r="A45" s="34"/>
      <c r="B45" s="35"/>
      <c r="C45" s="36"/>
      <c r="D45" s="37"/>
      <c r="E45" s="37"/>
      <c r="F45" s="46"/>
      <c r="G45" s="38"/>
    </row>
    <row r="46" spans="1:7" ht="15.75">
      <c r="A46" s="34"/>
      <c r="B46" s="35"/>
      <c r="C46" s="36" t="s">
        <v>12</v>
      </c>
      <c r="D46" s="37"/>
      <c r="E46" s="37"/>
      <c r="F46" s="47"/>
      <c r="G46" s="38">
        <f>G42+G44</f>
        <v>0</v>
      </c>
    </row>
    <row r="47" spans="1:7" ht="15.75">
      <c r="A47" s="34"/>
      <c r="B47" s="35"/>
      <c r="C47" s="36" t="s">
        <v>15</v>
      </c>
      <c r="D47" s="37"/>
      <c r="E47" s="37"/>
      <c r="F47" s="46"/>
      <c r="G47" s="38">
        <f>G46*0.22</f>
        <v>0</v>
      </c>
    </row>
    <row r="48" spans="1:7" ht="15.75">
      <c r="A48" s="34"/>
      <c r="B48" s="35"/>
      <c r="C48" s="36" t="s">
        <v>14</v>
      </c>
      <c r="D48" s="37"/>
      <c r="E48" s="37"/>
      <c r="F48" s="46"/>
      <c r="G48" s="38">
        <f>G46+G47</f>
        <v>0</v>
      </c>
    </row>
  </sheetData>
  <sheetProtection/>
  <protectedRanges>
    <protectedRange sqref="G16:G32" name="Obseg1_1_2_1_3"/>
    <protectedRange sqref="F16:F32" name="Obseg1_1_4_1_3"/>
    <protectedRange sqref="G8:G11" name="Obseg1_1_2_1"/>
    <protectedRange sqref="F12:F13 F8:F11" name="Obseg1_1_4_1"/>
    <protectedRange sqref="G12:G13" name="Obseg1_1_5_1"/>
  </protectedRanges>
  <mergeCells count="3">
    <mergeCell ref="B4:G4"/>
    <mergeCell ref="C16:D16"/>
    <mergeCell ref="C8:D8"/>
  </mergeCells>
  <printOptions/>
  <pageMargins left="0.75" right="0.75" top="1" bottom="1" header="0" footer="0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petraBudja</cp:lastModifiedBy>
  <cp:lastPrinted>2017-05-18T04:35:15Z</cp:lastPrinted>
  <dcterms:created xsi:type="dcterms:W3CDTF">1997-01-31T12:20:41Z</dcterms:created>
  <dcterms:modified xsi:type="dcterms:W3CDTF">2017-05-26T10:20:32Z</dcterms:modified>
  <cp:category/>
  <cp:version/>
  <cp:contentType/>
  <cp:contentStatus/>
</cp:coreProperties>
</file>